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4915" windowHeight="12840"/>
  </bookViews>
  <sheets>
    <sheet name="rui-ama" sheetId="1" r:id="rId1"/>
  </sheets>
  <calcPr calcId="145621"/>
</workbook>
</file>

<file path=xl/calcChain.xml><?xml version="1.0" encoding="utf-8"?>
<calcChain xmlns="http://schemas.openxmlformats.org/spreadsheetml/2006/main">
  <c r="G320" i="1" l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K14" i="1" l="1"/>
  <c r="K7" i="1"/>
  <c r="K11" i="1"/>
  <c r="K8" i="1"/>
  <c r="K12" i="1"/>
  <c r="K9" i="1"/>
  <c r="K13" i="1"/>
  <c r="K10" i="1"/>
  <c r="K15" i="1"/>
  <c r="I16" i="1" l="1"/>
  <c r="J16" i="1" s="1"/>
  <c r="K16" i="1" s="1"/>
  <c r="I17" i="1" l="1"/>
  <c r="J17" i="1" s="1"/>
  <c r="K17" i="1" s="1"/>
  <c r="I18" i="1" l="1"/>
  <c r="J18" i="1" s="1"/>
  <c r="K18" i="1" s="1"/>
  <c r="I19" i="1" l="1"/>
  <c r="J19" i="1" s="1"/>
  <c r="K19" i="1" s="1"/>
  <c r="I20" i="1" l="1"/>
  <c r="J20" i="1" s="1"/>
  <c r="K20" i="1" s="1"/>
  <c r="I21" i="1" s="1"/>
  <c r="J21" i="1" s="1"/>
  <c r="K21" i="1" s="1"/>
  <c r="I22" i="1" l="1"/>
  <c r="J22" i="1" s="1"/>
  <c r="K22" i="1" s="1"/>
  <c r="I23" i="1" l="1"/>
  <c r="J23" i="1" s="1"/>
  <c r="K23" i="1" s="1"/>
  <c r="I24" i="1" l="1"/>
  <c r="J24" i="1" s="1"/>
  <c r="K24" i="1" s="1"/>
  <c r="I25" i="1" l="1"/>
  <c r="J25" i="1" s="1"/>
  <c r="K25" i="1" s="1"/>
  <c r="I26" i="1" l="1"/>
  <c r="J26" i="1" s="1"/>
  <c r="K26" i="1" s="1"/>
  <c r="I27" i="1" l="1"/>
  <c r="J27" i="1" s="1"/>
  <c r="K27" i="1" s="1"/>
  <c r="I28" i="1" l="1"/>
  <c r="J28" i="1" s="1"/>
  <c r="K28" i="1" s="1"/>
  <c r="I29" i="1" l="1"/>
  <c r="J29" i="1" s="1"/>
  <c r="K29" i="1" s="1"/>
  <c r="I30" i="1" l="1"/>
  <c r="J30" i="1" s="1"/>
  <c r="K30" i="1" s="1"/>
  <c r="I31" i="1" l="1"/>
  <c r="J31" i="1" s="1"/>
  <c r="K31" i="1" s="1"/>
  <c r="I32" i="1" l="1"/>
  <c r="J32" i="1" s="1"/>
  <c r="K32" i="1" s="1"/>
  <c r="I33" i="1" l="1"/>
  <c r="J33" i="1" s="1"/>
  <c r="K33" i="1" s="1"/>
  <c r="I34" i="1" l="1"/>
  <c r="J34" i="1" s="1"/>
  <c r="K34" i="1" s="1"/>
  <c r="I35" i="1" l="1"/>
  <c r="J35" i="1" s="1"/>
  <c r="K35" i="1" s="1"/>
  <c r="I36" i="1" l="1"/>
  <c r="J36" i="1" s="1"/>
  <c r="K36" i="1" s="1"/>
  <c r="I37" i="1" l="1"/>
  <c r="J37" i="1" s="1"/>
  <c r="K37" i="1" s="1"/>
  <c r="I38" i="1" l="1"/>
  <c r="J38" i="1" s="1"/>
  <c r="K38" i="1" s="1"/>
  <c r="I39" i="1" l="1"/>
  <c r="J39" i="1" s="1"/>
  <c r="K39" i="1" s="1"/>
  <c r="I40" i="1" l="1"/>
  <c r="J40" i="1" s="1"/>
  <c r="K40" i="1" s="1"/>
  <c r="I41" i="1" l="1"/>
  <c r="J41" i="1" s="1"/>
  <c r="K41" i="1" s="1"/>
  <c r="I42" i="1" l="1"/>
  <c r="J42" i="1" s="1"/>
  <c r="K42" i="1" s="1"/>
  <c r="I43" i="1" l="1"/>
  <c r="J43" i="1" s="1"/>
  <c r="K43" i="1" s="1"/>
  <c r="I44" i="1" l="1"/>
  <c r="J44" i="1" s="1"/>
  <c r="K44" i="1" s="1"/>
  <c r="I45" i="1" l="1"/>
  <c r="J45" i="1" s="1"/>
  <c r="K45" i="1" s="1"/>
  <c r="I46" i="1" l="1"/>
  <c r="J46" i="1" s="1"/>
  <c r="K46" i="1" s="1"/>
  <c r="I47" i="1" l="1"/>
  <c r="J47" i="1" s="1"/>
  <c r="K47" i="1" s="1"/>
  <c r="I48" i="1" l="1"/>
  <c r="J48" i="1" s="1"/>
  <c r="K48" i="1" s="1"/>
  <c r="I49" i="1" l="1"/>
  <c r="J49" i="1" s="1"/>
  <c r="K49" i="1" s="1"/>
  <c r="I50" i="1" l="1"/>
  <c r="J50" i="1" s="1"/>
  <c r="K50" i="1" s="1"/>
  <c r="I51" i="1" l="1"/>
  <c r="J51" i="1" s="1"/>
  <c r="K51" i="1" s="1"/>
  <c r="I52" i="1" l="1"/>
  <c r="J52" i="1" s="1"/>
  <c r="K52" i="1" s="1"/>
  <c r="I53" i="1" l="1"/>
  <c r="J53" i="1" s="1"/>
  <c r="K53" i="1" s="1"/>
  <c r="I54" i="1" l="1"/>
  <c r="J54" i="1" s="1"/>
  <c r="K54" i="1" s="1"/>
  <c r="I55" i="1" l="1"/>
  <c r="J55" i="1" s="1"/>
  <c r="K55" i="1" s="1"/>
  <c r="I56" i="1" l="1"/>
  <c r="J56" i="1" s="1"/>
  <c r="K56" i="1" s="1"/>
  <c r="I57" i="1" l="1"/>
  <c r="J57" i="1" s="1"/>
  <c r="K57" i="1" s="1"/>
  <c r="I58" i="1" l="1"/>
  <c r="J58" i="1" s="1"/>
  <c r="K58" i="1" s="1"/>
  <c r="I59" i="1" l="1"/>
  <c r="J59" i="1" s="1"/>
  <c r="K59" i="1" s="1"/>
  <c r="I60" i="1" l="1"/>
  <c r="J60" i="1" s="1"/>
  <c r="K60" i="1" s="1"/>
  <c r="I61" i="1" l="1"/>
  <c r="J61" i="1" s="1"/>
  <c r="K61" i="1" s="1"/>
  <c r="I62" i="1" l="1"/>
  <c r="J62" i="1" s="1"/>
  <c r="K62" i="1" s="1"/>
  <c r="I63" i="1" l="1"/>
  <c r="J63" i="1" s="1"/>
  <c r="K63" i="1" s="1"/>
  <c r="I64" i="1" l="1"/>
  <c r="J64" i="1" s="1"/>
  <c r="K64" i="1" s="1"/>
  <c r="I65" i="1" l="1"/>
  <c r="J65" i="1" s="1"/>
  <c r="K65" i="1" s="1"/>
  <c r="I66" i="1" l="1"/>
  <c r="J66" i="1" s="1"/>
  <c r="K66" i="1" s="1"/>
  <c r="I67" i="1" l="1"/>
  <c r="J67" i="1" s="1"/>
  <c r="K67" i="1" s="1"/>
  <c r="I68" i="1" l="1"/>
  <c r="J68" i="1" s="1"/>
  <c r="K68" i="1" s="1"/>
  <c r="I69" i="1" l="1"/>
  <c r="J69" i="1" s="1"/>
  <c r="K69" i="1" s="1"/>
  <c r="I70" i="1" l="1"/>
  <c r="J70" i="1" s="1"/>
  <c r="K70" i="1" s="1"/>
  <c r="I71" i="1" l="1"/>
  <c r="J71" i="1" s="1"/>
  <c r="K71" i="1" s="1"/>
  <c r="I72" i="1" l="1"/>
  <c r="J72" i="1" s="1"/>
  <c r="K72" i="1" s="1"/>
  <c r="I73" i="1" l="1"/>
  <c r="J73" i="1" s="1"/>
  <c r="K73" i="1" s="1"/>
  <c r="I74" i="1" l="1"/>
  <c r="J74" i="1" s="1"/>
  <c r="K74" i="1" s="1"/>
  <c r="I75" i="1" l="1"/>
  <c r="J75" i="1" s="1"/>
  <c r="K75" i="1" s="1"/>
  <c r="I76" i="1" l="1"/>
  <c r="J76" i="1" s="1"/>
  <c r="K76" i="1" s="1"/>
  <c r="I77" i="1" l="1"/>
  <c r="J77" i="1" s="1"/>
  <c r="K77" i="1" s="1"/>
  <c r="I78" i="1" l="1"/>
  <c r="J78" i="1" s="1"/>
  <c r="K78" i="1" s="1"/>
  <c r="I79" i="1" l="1"/>
  <c r="J79" i="1" s="1"/>
  <c r="K79" i="1" s="1"/>
  <c r="I80" i="1" l="1"/>
  <c r="J80" i="1" s="1"/>
  <c r="K80" i="1" s="1"/>
  <c r="I81" i="1" l="1"/>
  <c r="J81" i="1" s="1"/>
  <c r="K81" i="1" s="1"/>
  <c r="I82" i="1" l="1"/>
  <c r="J82" i="1" s="1"/>
  <c r="K82" i="1" s="1"/>
  <c r="I83" i="1" l="1"/>
  <c r="J83" i="1" s="1"/>
  <c r="K83" i="1" s="1"/>
  <c r="I84" i="1" l="1"/>
  <c r="J84" i="1" s="1"/>
  <c r="K84" i="1" s="1"/>
  <c r="I85" i="1" l="1"/>
  <c r="J85" i="1" s="1"/>
  <c r="K85" i="1" s="1"/>
  <c r="I86" i="1" l="1"/>
  <c r="J86" i="1" s="1"/>
  <c r="K86" i="1" s="1"/>
  <c r="I87" i="1" l="1"/>
  <c r="J87" i="1" s="1"/>
  <c r="K87" i="1" s="1"/>
  <c r="I88" i="1" l="1"/>
  <c r="J88" i="1" s="1"/>
  <c r="K88" i="1" s="1"/>
  <c r="I89" i="1" l="1"/>
  <c r="J89" i="1" s="1"/>
  <c r="K89" i="1" s="1"/>
  <c r="I90" i="1" l="1"/>
  <c r="J90" i="1" s="1"/>
  <c r="K90" i="1" s="1"/>
  <c r="I91" i="1" l="1"/>
  <c r="J91" i="1" s="1"/>
  <c r="K91" i="1" s="1"/>
  <c r="I92" i="1" l="1"/>
  <c r="J92" i="1" s="1"/>
  <c r="K92" i="1" s="1"/>
  <c r="I93" i="1" l="1"/>
  <c r="J93" i="1" s="1"/>
  <c r="K93" i="1" s="1"/>
  <c r="I94" i="1" l="1"/>
  <c r="J94" i="1" s="1"/>
  <c r="K94" i="1" s="1"/>
  <c r="I95" i="1" l="1"/>
  <c r="J95" i="1" s="1"/>
  <c r="K95" i="1" s="1"/>
  <c r="I96" i="1" l="1"/>
  <c r="J96" i="1" s="1"/>
  <c r="K96" i="1" s="1"/>
  <c r="I97" i="1" l="1"/>
  <c r="J97" i="1" s="1"/>
  <c r="K97" i="1" s="1"/>
  <c r="I98" i="1" l="1"/>
  <c r="J98" i="1" s="1"/>
  <c r="K98" i="1" s="1"/>
  <c r="I99" i="1" l="1"/>
  <c r="J99" i="1" s="1"/>
  <c r="K99" i="1" s="1"/>
  <c r="I100" i="1" l="1"/>
  <c r="J100" i="1" s="1"/>
  <c r="K100" i="1" s="1"/>
  <c r="I101" i="1" l="1"/>
  <c r="J101" i="1" s="1"/>
  <c r="K101" i="1" s="1"/>
  <c r="I102" i="1" l="1"/>
  <c r="J102" i="1" s="1"/>
  <c r="K102" i="1" s="1"/>
  <c r="I103" i="1" l="1"/>
  <c r="J103" i="1" s="1"/>
  <c r="K103" i="1" s="1"/>
  <c r="I104" i="1" l="1"/>
  <c r="J104" i="1" s="1"/>
  <c r="K104" i="1" s="1"/>
  <c r="I105" i="1" l="1"/>
  <c r="J105" i="1" s="1"/>
  <c r="K105" i="1" s="1"/>
  <c r="I106" i="1" l="1"/>
  <c r="J106" i="1" s="1"/>
  <c r="K106" i="1" s="1"/>
  <c r="I107" i="1" l="1"/>
  <c r="J107" i="1" s="1"/>
  <c r="K107" i="1" s="1"/>
  <c r="I108" i="1" l="1"/>
  <c r="J108" i="1" s="1"/>
  <c r="K108" i="1" s="1"/>
  <c r="I109" i="1" l="1"/>
  <c r="J109" i="1" s="1"/>
  <c r="K109" i="1" s="1"/>
  <c r="I110" i="1" l="1"/>
  <c r="J110" i="1" s="1"/>
  <c r="K110" i="1" s="1"/>
  <c r="I111" i="1" l="1"/>
  <c r="J111" i="1" s="1"/>
  <c r="K111" i="1" s="1"/>
  <c r="I112" i="1" l="1"/>
  <c r="J112" i="1" s="1"/>
  <c r="K112" i="1" s="1"/>
  <c r="I113" i="1" l="1"/>
  <c r="J113" i="1" s="1"/>
  <c r="K113" i="1" s="1"/>
  <c r="I114" i="1" l="1"/>
  <c r="J114" i="1" s="1"/>
  <c r="K114" i="1" s="1"/>
  <c r="I115" i="1" l="1"/>
  <c r="J115" i="1" s="1"/>
  <c r="K115" i="1" s="1"/>
  <c r="I116" i="1" l="1"/>
  <c r="J116" i="1" s="1"/>
  <c r="K116" i="1" s="1"/>
  <c r="I117" i="1" l="1"/>
  <c r="J117" i="1" s="1"/>
  <c r="K117" i="1" s="1"/>
  <c r="I118" i="1" l="1"/>
  <c r="J118" i="1" s="1"/>
  <c r="K118" i="1" s="1"/>
  <c r="I119" i="1" l="1"/>
  <c r="J119" i="1" s="1"/>
  <c r="K119" i="1" s="1"/>
  <c r="I120" i="1" l="1"/>
  <c r="J120" i="1" s="1"/>
  <c r="K120" i="1" s="1"/>
  <c r="I121" i="1" l="1"/>
  <c r="J121" i="1" s="1"/>
  <c r="K121" i="1" s="1"/>
  <c r="I122" i="1" l="1"/>
  <c r="J122" i="1" s="1"/>
  <c r="K122" i="1" s="1"/>
  <c r="I123" i="1" l="1"/>
  <c r="J123" i="1" s="1"/>
  <c r="K123" i="1" s="1"/>
  <c r="I124" i="1" l="1"/>
  <c r="J124" i="1" s="1"/>
  <c r="K124" i="1" s="1"/>
  <c r="I125" i="1" l="1"/>
  <c r="J125" i="1" s="1"/>
  <c r="K125" i="1" s="1"/>
  <c r="I126" i="1" l="1"/>
  <c r="J126" i="1" s="1"/>
  <c r="K126" i="1" s="1"/>
  <c r="I127" i="1" l="1"/>
  <c r="J127" i="1" s="1"/>
  <c r="K127" i="1" s="1"/>
  <c r="I128" i="1" l="1"/>
  <c r="J128" i="1" s="1"/>
  <c r="K128" i="1" s="1"/>
  <c r="I129" i="1" l="1"/>
  <c r="J129" i="1" s="1"/>
  <c r="K129" i="1" s="1"/>
  <c r="I130" i="1" l="1"/>
  <c r="J130" i="1" s="1"/>
  <c r="K130" i="1" s="1"/>
  <c r="I131" i="1" l="1"/>
  <c r="J131" i="1" s="1"/>
  <c r="K131" i="1" s="1"/>
  <c r="I132" i="1" l="1"/>
  <c r="J132" i="1" s="1"/>
  <c r="K132" i="1" s="1"/>
  <c r="I133" i="1" l="1"/>
  <c r="J133" i="1" s="1"/>
  <c r="K133" i="1" s="1"/>
  <c r="I134" i="1" l="1"/>
  <c r="J134" i="1" s="1"/>
  <c r="K134" i="1" s="1"/>
  <c r="I135" i="1" l="1"/>
  <c r="J135" i="1" s="1"/>
  <c r="K135" i="1" s="1"/>
  <c r="I136" i="1" l="1"/>
  <c r="J136" i="1" s="1"/>
  <c r="K136" i="1" s="1"/>
  <c r="I137" i="1" l="1"/>
  <c r="J137" i="1" s="1"/>
  <c r="K137" i="1" s="1"/>
  <c r="I138" i="1" l="1"/>
  <c r="J138" i="1" s="1"/>
  <c r="K138" i="1" s="1"/>
  <c r="I139" i="1" l="1"/>
  <c r="J139" i="1" s="1"/>
  <c r="K139" i="1" s="1"/>
  <c r="I140" i="1" l="1"/>
  <c r="J140" i="1" s="1"/>
  <c r="K140" i="1" s="1"/>
  <c r="I141" i="1" l="1"/>
  <c r="J141" i="1" s="1"/>
  <c r="K141" i="1" s="1"/>
  <c r="I142" i="1" l="1"/>
  <c r="J142" i="1" s="1"/>
  <c r="K142" i="1" s="1"/>
  <c r="I143" i="1" l="1"/>
  <c r="J143" i="1" s="1"/>
  <c r="K143" i="1" s="1"/>
  <c r="I144" i="1" l="1"/>
  <c r="J144" i="1" s="1"/>
  <c r="K144" i="1" s="1"/>
  <c r="I145" i="1" l="1"/>
  <c r="J145" i="1" s="1"/>
  <c r="K145" i="1" s="1"/>
  <c r="I146" i="1" l="1"/>
  <c r="J146" i="1" s="1"/>
  <c r="K146" i="1" s="1"/>
  <c r="I147" i="1" l="1"/>
  <c r="J147" i="1" s="1"/>
  <c r="K147" i="1" s="1"/>
  <c r="I148" i="1" l="1"/>
  <c r="J148" i="1" s="1"/>
  <c r="K148" i="1" s="1"/>
  <c r="I149" i="1" l="1"/>
  <c r="J149" i="1" s="1"/>
  <c r="K149" i="1" s="1"/>
  <c r="I150" i="1" l="1"/>
  <c r="J150" i="1" s="1"/>
  <c r="K150" i="1" s="1"/>
  <c r="I151" i="1" l="1"/>
  <c r="J151" i="1" s="1"/>
  <c r="K151" i="1" s="1"/>
  <c r="I152" i="1" l="1"/>
  <c r="J152" i="1" s="1"/>
  <c r="K152" i="1" s="1"/>
  <c r="I153" i="1" l="1"/>
  <c r="J153" i="1" s="1"/>
  <c r="K153" i="1" s="1"/>
  <c r="I154" i="1" l="1"/>
  <c r="J154" i="1" s="1"/>
  <c r="K154" i="1" s="1"/>
  <c r="I155" i="1" l="1"/>
  <c r="J155" i="1" s="1"/>
  <c r="K155" i="1" s="1"/>
  <c r="I156" i="1" l="1"/>
  <c r="J156" i="1" s="1"/>
  <c r="K156" i="1" s="1"/>
  <c r="I157" i="1" l="1"/>
  <c r="J157" i="1" s="1"/>
  <c r="K157" i="1" s="1"/>
  <c r="I158" i="1" l="1"/>
  <c r="J158" i="1" s="1"/>
  <c r="K158" i="1" s="1"/>
  <c r="I159" i="1" l="1"/>
  <c r="J159" i="1" s="1"/>
  <c r="K159" i="1" s="1"/>
  <c r="I160" i="1" l="1"/>
  <c r="J160" i="1" s="1"/>
  <c r="K160" i="1" s="1"/>
  <c r="I161" i="1" l="1"/>
  <c r="J161" i="1" s="1"/>
  <c r="K161" i="1" s="1"/>
  <c r="I162" i="1" l="1"/>
  <c r="J162" i="1" s="1"/>
  <c r="K162" i="1" s="1"/>
  <c r="I163" i="1" l="1"/>
  <c r="J163" i="1" s="1"/>
  <c r="K163" i="1" s="1"/>
  <c r="I164" i="1" l="1"/>
  <c r="J164" i="1" s="1"/>
  <c r="K164" i="1" s="1"/>
  <c r="I165" i="1" l="1"/>
  <c r="J165" i="1" s="1"/>
  <c r="K165" i="1" s="1"/>
  <c r="I166" i="1" l="1"/>
  <c r="J166" i="1" s="1"/>
  <c r="K166" i="1" s="1"/>
  <c r="I167" i="1" l="1"/>
  <c r="J167" i="1" s="1"/>
  <c r="K167" i="1" s="1"/>
  <c r="I168" i="1" l="1"/>
  <c r="J168" i="1" s="1"/>
  <c r="K168" i="1" s="1"/>
  <c r="I169" i="1" l="1"/>
  <c r="J169" i="1" s="1"/>
  <c r="K169" i="1" s="1"/>
  <c r="I170" i="1" l="1"/>
  <c r="J170" i="1" s="1"/>
  <c r="K170" i="1" s="1"/>
  <c r="I171" i="1" l="1"/>
  <c r="J171" i="1" s="1"/>
  <c r="K171" i="1" s="1"/>
  <c r="I172" i="1" l="1"/>
  <c r="J172" i="1" s="1"/>
  <c r="K172" i="1" s="1"/>
  <c r="I173" i="1" l="1"/>
  <c r="J173" i="1" s="1"/>
  <c r="K173" i="1" s="1"/>
  <c r="I174" i="1" l="1"/>
  <c r="J174" i="1" s="1"/>
  <c r="K174" i="1" s="1"/>
  <c r="I175" i="1" l="1"/>
  <c r="J175" i="1" s="1"/>
  <c r="K175" i="1" s="1"/>
  <c r="I176" i="1" l="1"/>
  <c r="J176" i="1" s="1"/>
  <c r="K176" i="1" s="1"/>
  <c r="I177" i="1" l="1"/>
  <c r="J177" i="1" s="1"/>
  <c r="K177" i="1" s="1"/>
  <c r="I178" i="1" l="1"/>
  <c r="J178" i="1" s="1"/>
  <c r="K178" i="1" s="1"/>
  <c r="I179" i="1" l="1"/>
  <c r="J179" i="1" s="1"/>
  <c r="K179" i="1" s="1"/>
  <c r="I180" i="1" l="1"/>
  <c r="J180" i="1" s="1"/>
  <c r="K180" i="1" s="1"/>
  <c r="I181" i="1" l="1"/>
  <c r="J181" i="1" s="1"/>
  <c r="K181" i="1" s="1"/>
  <c r="I182" i="1" l="1"/>
  <c r="J182" i="1" s="1"/>
  <c r="K182" i="1" s="1"/>
  <c r="I183" i="1" l="1"/>
  <c r="J183" i="1" s="1"/>
  <c r="K183" i="1" s="1"/>
  <c r="I184" i="1" l="1"/>
  <c r="J184" i="1" s="1"/>
  <c r="K184" i="1" s="1"/>
  <c r="I185" i="1" l="1"/>
  <c r="J185" i="1" s="1"/>
  <c r="K185" i="1" s="1"/>
  <c r="I186" i="1" l="1"/>
  <c r="J186" i="1" s="1"/>
  <c r="K186" i="1" s="1"/>
  <c r="I187" i="1" l="1"/>
  <c r="J187" i="1" s="1"/>
  <c r="K187" i="1" s="1"/>
  <c r="I188" i="1" l="1"/>
  <c r="J188" i="1" s="1"/>
  <c r="K188" i="1" s="1"/>
  <c r="I189" i="1" l="1"/>
  <c r="J189" i="1" s="1"/>
  <c r="K189" i="1" s="1"/>
  <c r="I190" i="1" l="1"/>
  <c r="J190" i="1" s="1"/>
  <c r="K190" i="1" s="1"/>
  <c r="I191" i="1" l="1"/>
  <c r="J191" i="1" s="1"/>
  <c r="K191" i="1" s="1"/>
  <c r="I192" i="1" l="1"/>
  <c r="J192" i="1" s="1"/>
  <c r="K192" i="1" s="1"/>
  <c r="I193" i="1" l="1"/>
  <c r="J193" i="1" s="1"/>
  <c r="K193" i="1" s="1"/>
  <c r="I194" i="1" l="1"/>
  <c r="J194" i="1" s="1"/>
  <c r="K194" i="1" s="1"/>
  <c r="I195" i="1" l="1"/>
  <c r="J195" i="1" s="1"/>
  <c r="K195" i="1" s="1"/>
  <c r="I196" i="1" l="1"/>
  <c r="J196" i="1" s="1"/>
  <c r="K196" i="1" s="1"/>
  <c r="I197" i="1" l="1"/>
  <c r="J197" i="1" s="1"/>
  <c r="K197" i="1" s="1"/>
  <c r="I198" i="1" l="1"/>
  <c r="J198" i="1" s="1"/>
  <c r="K198" i="1" s="1"/>
  <c r="I199" i="1" l="1"/>
  <c r="J199" i="1" s="1"/>
  <c r="K199" i="1" s="1"/>
  <c r="I200" i="1" l="1"/>
  <c r="J200" i="1" s="1"/>
  <c r="K200" i="1" s="1"/>
  <c r="I201" i="1" l="1"/>
  <c r="J201" i="1" s="1"/>
  <c r="K201" i="1" s="1"/>
  <c r="I202" i="1" l="1"/>
  <c r="J202" i="1" s="1"/>
  <c r="K202" i="1" s="1"/>
  <c r="I203" i="1" l="1"/>
  <c r="J203" i="1" s="1"/>
  <c r="K203" i="1" s="1"/>
  <c r="I204" i="1" l="1"/>
  <c r="J204" i="1" s="1"/>
  <c r="K204" i="1" s="1"/>
  <c r="I205" i="1" l="1"/>
  <c r="J205" i="1" s="1"/>
  <c r="K205" i="1" s="1"/>
  <c r="I206" i="1" l="1"/>
  <c r="J206" i="1" s="1"/>
  <c r="K206" i="1" s="1"/>
  <c r="I207" i="1" l="1"/>
  <c r="J207" i="1" s="1"/>
  <c r="K207" i="1" s="1"/>
  <c r="I208" i="1" l="1"/>
  <c r="J208" i="1" s="1"/>
  <c r="K208" i="1" s="1"/>
  <c r="I209" i="1" l="1"/>
  <c r="J209" i="1" s="1"/>
  <c r="K209" i="1" s="1"/>
  <c r="I210" i="1" l="1"/>
  <c r="J210" i="1" s="1"/>
  <c r="K210" i="1" s="1"/>
  <c r="I211" i="1" l="1"/>
  <c r="J211" i="1" s="1"/>
  <c r="K211" i="1" s="1"/>
  <c r="I212" i="1" l="1"/>
  <c r="J212" i="1" s="1"/>
  <c r="K212" i="1" s="1"/>
  <c r="I213" i="1" l="1"/>
  <c r="J213" i="1" s="1"/>
  <c r="K213" i="1" s="1"/>
  <c r="I214" i="1" l="1"/>
  <c r="J214" i="1" s="1"/>
  <c r="K214" i="1" s="1"/>
  <c r="I215" i="1" l="1"/>
  <c r="J215" i="1" s="1"/>
  <c r="K215" i="1" s="1"/>
  <c r="I216" i="1" l="1"/>
  <c r="J216" i="1" s="1"/>
  <c r="K216" i="1" s="1"/>
  <c r="I217" i="1" l="1"/>
  <c r="J217" i="1" s="1"/>
  <c r="K217" i="1" s="1"/>
  <c r="I218" i="1" l="1"/>
  <c r="J218" i="1" s="1"/>
  <c r="K218" i="1" s="1"/>
  <c r="I219" i="1" l="1"/>
  <c r="J219" i="1" s="1"/>
  <c r="K219" i="1" s="1"/>
  <c r="I220" i="1" l="1"/>
  <c r="J220" i="1" s="1"/>
  <c r="K220" i="1" s="1"/>
  <c r="I221" i="1" l="1"/>
  <c r="J221" i="1" s="1"/>
  <c r="K221" i="1" s="1"/>
  <c r="I222" i="1" l="1"/>
  <c r="J222" i="1" s="1"/>
  <c r="K222" i="1" s="1"/>
  <c r="I223" i="1" l="1"/>
  <c r="J223" i="1" s="1"/>
  <c r="K223" i="1" s="1"/>
  <c r="I224" i="1" l="1"/>
  <c r="J224" i="1" s="1"/>
  <c r="K224" i="1" s="1"/>
  <c r="I225" i="1" l="1"/>
  <c r="J225" i="1" s="1"/>
  <c r="K225" i="1" s="1"/>
  <c r="I226" i="1" l="1"/>
  <c r="J226" i="1" s="1"/>
  <c r="K226" i="1" s="1"/>
  <c r="I227" i="1" l="1"/>
  <c r="J227" i="1" s="1"/>
  <c r="K227" i="1" s="1"/>
  <c r="I228" i="1" l="1"/>
  <c r="J228" i="1" s="1"/>
  <c r="K228" i="1" s="1"/>
  <c r="I229" i="1" l="1"/>
  <c r="J229" i="1" s="1"/>
  <c r="K229" i="1" s="1"/>
  <c r="I230" i="1" l="1"/>
  <c r="J230" i="1" s="1"/>
  <c r="K230" i="1" s="1"/>
  <c r="I231" i="1" l="1"/>
  <c r="J231" i="1" s="1"/>
  <c r="K231" i="1" s="1"/>
  <c r="I232" i="1" l="1"/>
  <c r="J232" i="1" s="1"/>
  <c r="K232" i="1" s="1"/>
  <c r="I233" i="1" l="1"/>
  <c r="J233" i="1" s="1"/>
  <c r="K233" i="1" s="1"/>
  <c r="I234" i="1" l="1"/>
  <c r="J234" i="1" s="1"/>
  <c r="K234" i="1" s="1"/>
  <c r="I235" i="1" l="1"/>
  <c r="J235" i="1" s="1"/>
  <c r="K235" i="1" s="1"/>
  <c r="I236" i="1" l="1"/>
  <c r="J236" i="1" s="1"/>
  <c r="K236" i="1" s="1"/>
  <c r="I237" i="1" l="1"/>
  <c r="J237" i="1" s="1"/>
  <c r="K237" i="1" s="1"/>
  <c r="I238" i="1" l="1"/>
  <c r="J238" i="1" s="1"/>
  <c r="K238" i="1" s="1"/>
  <c r="I239" i="1" l="1"/>
  <c r="J239" i="1" s="1"/>
  <c r="K239" i="1" s="1"/>
  <c r="I240" i="1" l="1"/>
  <c r="J240" i="1" s="1"/>
  <c r="K240" i="1" s="1"/>
  <c r="I241" i="1" l="1"/>
  <c r="J241" i="1" s="1"/>
  <c r="K241" i="1" s="1"/>
  <c r="I242" i="1" l="1"/>
  <c r="J242" i="1" s="1"/>
  <c r="K242" i="1" s="1"/>
  <c r="I243" i="1" l="1"/>
  <c r="J243" i="1" s="1"/>
  <c r="K243" i="1" s="1"/>
  <c r="I244" i="1" l="1"/>
  <c r="J244" i="1" s="1"/>
  <c r="K244" i="1" s="1"/>
  <c r="I245" i="1" l="1"/>
  <c r="J245" i="1" s="1"/>
  <c r="K245" i="1" s="1"/>
  <c r="I246" i="1" l="1"/>
  <c r="J246" i="1" s="1"/>
  <c r="K246" i="1" s="1"/>
  <c r="I247" i="1" l="1"/>
  <c r="J247" i="1" s="1"/>
  <c r="K247" i="1" s="1"/>
  <c r="I248" i="1" l="1"/>
  <c r="J248" i="1" s="1"/>
  <c r="K248" i="1" s="1"/>
  <c r="I249" i="1" l="1"/>
  <c r="J249" i="1" s="1"/>
  <c r="K249" i="1" s="1"/>
  <c r="I250" i="1" l="1"/>
  <c r="J250" i="1" s="1"/>
  <c r="K250" i="1" s="1"/>
  <c r="I251" i="1" l="1"/>
  <c r="J251" i="1" s="1"/>
  <c r="K251" i="1" s="1"/>
  <c r="I252" i="1" l="1"/>
  <c r="J252" i="1" s="1"/>
  <c r="K252" i="1" s="1"/>
  <c r="I253" i="1" l="1"/>
  <c r="J253" i="1" s="1"/>
  <c r="K253" i="1" s="1"/>
  <c r="I254" i="1" l="1"/>
  <c r="J254" i="1" s="1"/>
  <c r="K254" i="1" s="1"/>
  <c r="I255" i="1" l="1"/>
  <c r="J255" i="1" s="1"/>
  <c r="K255" i="1" s="1"/>
  <c r="I256" i="1" l="1"/>
  <c r="J256" i="1" s="1"/>
  <c r="K256" i="1" s="1"/>
  <c r="I257" i="1" l="1"/>
  <c r="J257" i="1" s="1"/>
  <c r="K257" i="1" s="1"/>
  <c r="I258" i="1" l="1"/>
  <c r="J258" i="1" s="1"/>
  <c r="K258" i="1" s="1"/>
  <c r="I259" i="1" l="1"/>
  <c r="J259" i="1" s="1"/>
  <c r="K259" i="1" s="1"/>
  <c r="I260" i="1" l="1"/>
  <c r="J260" i="1" s="1"/>
  <c r="K260" i="1" s="1"/>
  <c r="I261" i="1" l="1"/>
  <c r="J261" i="1" s="1"/>
  <c r="K261" i="1" s="1"/>
  <c r="I262" i="1" l="1"/>
  <c r="J262" i="1" s="1"/>
  <c r="K262" i="1" s="1"/>
  <c r="I263" i="1" l="1"/>
  <c r="J263" i="1" s="1"/>
  <c r="K263" i="1" s="1"/>
  <c r="I264" i="1" l="1"/>
  <c r="J264" i="1" s="1"/>
  <c r="K264" i="1" s="1"/>
  <c r="I265" i="1" l="1"/>
  <c r="J265" i="1" s="1"/>
  <c r="K265" i="1" s="1"/>
  <c r="I266" i="1" l="1"/>
  <c r="J266" i="1" s="1"/>
  <c r="K266" i="1" s="1"/>
  <c r="I267" i="1" l="1"/>
  <c r="J267" i="1" s="1"/>
  <c r="K267" i="1" s="1"/>
  <c r="I268" i="1" l="1"/>
  <c r="J268" i="1" s="1"/>
  <c r="K268" i="1" s="1"/>
  <c r="I269" i="1" l="1"/>
  <c r="J269" i="1" s="1"/>
  <c r="K269" i="1" s="1"/>
  <c r="I270" i="1" l="1"/>
  <c r="J270" i="1" s="1"/>
  <c r="K270" i="1" s="1"/>
  <c r="I271" i="1" l="1"/>
  <c r="J271" i="1" s="1"/>
  <c r="K271" i="1" s="1"/>
  <c r="I272" i="1" l="1"/>
  <c r="J272" i="1" s="1"/>
  <c r="K272" i="1" s="1"/>
  <c r="I273" i="1" l="1"/>
  <c r="J273" i="1" s="1"/>
  <c r="K273" i="1" s="1"/>
  <c r="I274" i="1" l="1"/>
  <c r="J274" i="1" s="1"/>
  <c r="K274" i="1" s="1"/>
  <c r="I275" i="1" l="1"/>
  <c r="J275" i="1" s="1"/>
  <c r="K275" i="1" s="1"/>
  <c r="I276" i="1" l="1"/>
  <c r="J276" i="1" s="1"/>
  <c r="K276" i="1" s="1"/>
  <c r="I277" i="1" l="1"/>
  <c r="J277" i="1" s="1"/>
  <c r="K277" i="1" s="1"/>
  <c r="I278" i="1" l="1"/>
  <c r="J278" i="1" s="1"/>
  <c r="K278" i="1" s="1"/>
  <c r="I279" i="1" l="1"/>
  <c r="J279" i="1" s="1"/>
  <c r="K279" i="1" s="1"/>
  <c r="I280" i="1" l="1"/>
  <c r="J280" i="1" s="1"/>
  <c r="K280" i="1" s="1"/>
  <c r="I281" i="1" l="1"/>
  <c r="J281" i="1" s="1"/>
  <c r="K281" i="1" s="1"/>
  <c r="I282" i="1" l="1"/>
  <c r="J282" i="1" s="1"/>
  <c r="K282" i="1" s="1"/>
  <c r="I283" i="1" l="1"/>
  <c r="J283" i="1" s="1"/>
  <c r="K283" i="1" s="1"/>
  <c r="I284" i="1" l="1"/>
  <c r="J284" i="1" s="1"/>
  <c r="K284" i="1" s="1"/>
  <c r="I285" i="1" l="1"/>
  <c r="J285" i="1" s="1"/>
  <c r="K285" i="1" s="1"/>
  <c r="I286" i="1" l="1"/>
  <c r="J286" i="1" s="1"/>
  <c r="K286" i="1" s="1"/>
  <c r="I287" i="1" l="1"/>
  <c r="J287" i="1" s="1"/>
  <c r="K287" i="1" s="1"/>
  <c r="I288" i="1" l="1"/>
  <c r="J288" i="1" s="1"/>
  <c r="K288" i="1" s="1"/>
  <c r="I289" i="1" l="1"/>
  <c r="J289" i="1" s="1"/>
  <c r="K289" i="1" s="1"/>
  <c r="I290" i="1" l="1"/>
  <c r="J290" i="1" s="1"/>
  <c r="K290" i="1" s="1"/>
  <c r="I291" i="1" l="1"/>
  <c r="J291" i="1" s="1"/>
  <c r="K291" i="1" s="1"/>
  <c r="I292" i="1" l="1"/>
  <c r="J292" i="1" s="1"/>
  <c r="K292" i="1" s="1"/>
  <c r="I293" i="1" l="1"/>
  <c r="J293" i="1" s="1"/>
  <c r="K293" i="1" s="1"/>
  <c r="I294" i="1" l="1"/>
  <c r="J294" i="1" s="1"/>
  <c r="K294" i="1" s="1"/>
  <c r="I295" i="1" l="1"/>
  <c r="J295" i="1" s="1"/>
  <c r="K295" i="1" s="1"/>
  <c r="I296" i="1" l="1"/>
  <c r="J296" i="1" s="1"/>
  <c r="K296" i="1" s="1"/>
  <c r="I297" i="1" l="1"/>
  <c r="J297" i="1" s="1"/>
  <c r="K297" i="1" s="1"/>
  <c r="I298" i="1" l="1"/>
  <c r="J298" i="1" s="1"/>
  <c r="K298" i="1" s="1"/>
  <c r="I299" i="1" l="1"/>
  <c r="J299" i="1" s="1"/>
  <c r="K299" i="1" s="1"/>
  <c r="I300" i="1" l="1"/>
  <c r="J300" i="1" s="1"/>
  <c r="K300" i="1" s="1"/>
  <c r="I301" i="1" l="1"/>
  <c r="J301" i="1" s="1"/>
  <c r="K301" i="1" s="1"/>
  <c r="I302" i="1" l="1"/>
  <c r="J302" i="1" s="1"/>
  <c r="K302" i="1" s="1"/>
  <c r="I303" i="1" l="1"/>
  <c r="J303" i="1" s="1"/>
  <c r="K303" i="1" s="1"/>
  <c r="I304" i="1" l="1"/>
  <c r="J304" i="1" s="1"/>
  <c r="K304" i="1" s="1"/>
  <c r="I305" i="1" l="1"/>
  <c r="J305" i="1" s="1"/>
  <c r="K305" i="1" s="1"/>
  <c r="I306" i="1" l="1"/>
  <c r="J306" i="1" s="1"/>
  <c r="K306" i="1" s="1"/>
  <c r="I307" i="1" l="1"/>
  <c r="J307" i="1" s="1"/>
  <c r="K307" i="1" s="1"/>
  <c r="I308" i="1" l="1"/>
  <c r="J308" i="1" s="1"/>
  <c r="K308" i="1" s="1"/>
  <c r="I309" i="1" l="1"/>
  <c r="J309" i="1" s="1"/>
  <c r="K309" i="1" s="1"/>
  <c r="I310" i="1" l="1"/>
  <c r="J310" i="1" s="1"/>
  <c r="K310" i="1" s="1"/>
  <c r="I311" i="1" l="1"/>
  <c r="J311" i="1" s="1"/>
  <c r="K311" i="1" s="1"/>
  <c r="I312" i="1" l="1"/>
  <c r="J312" i="1" s="1"/>
  <c r="K312" i="1" s="1"/>
  <c r="I313" i="1" l="1"/>
  <c r="J313" i="1" s="1"/>
  <c r="K313" i="1" s="1"/>
  <c r="I314" i="1" l="1"/>
  <c r="J314" i="1" s="1"/>
  <c r="K314" i="1" s="1"/>
  <c r="I315" i="1" l="1"/>
  <c r="J315" i="1" s="1"/>
  <c r="K315" i="1" s="1"/>
  <c r="I316" i="1" l="1"/>
  <c r="J316" i="1" s="1"/>
  <c r="K316" i="1" s="1"/>
  <c r="I317" i="1" l="1"/>
  <c r="J317" i="1" s="1"/>
  <c r="K317" i="1" s="1"/>
  <c r="I318" i="1" l="1"/>
  <c r="J318" i="1" s="1"/>
  <c r="K318" i="1" s="1"/>
  <c r="I319" i="1" l="1"/>
  <c r="J319" i="1" s="1"/>
  <c r="K319" i="1" s="1"/>
  <c r="I320" i="1" l="1"/>
  <c r="J320" i="1" s="1"/>
  <c r="K320" i="1" s="1"/>
</calcChain>
</file>

<file path=xl/sharedStrings.xml><?xml version="1.0" encoding="utf-8"?>
<sst xmlns="http://schemas.openxmlformats.org/spreadsheetml/2006/main" count="25" uniqueCount="25">
  <si>
    <t>AMA</t>
  </si>
  <si>
    <t>Period =&gt;</t>
  </si>
  <si>
    <t>Numerator</t>
  </si>
  <si>
    <t>SubNum</t>
  </si>
  <si>
    <t>Excel Calculations</t>
  </si>
  <si>
    <t>Date</t>
  </si>
  <si>
    <t>Open</t>
  </si>
  <si>
    <t>High</t>
  </si>
  <si>
    <t>Low</t>
  </si>
  <si>
    <t>Close</t>
  </si>
  <si>
    <t>OCA</t>
  </si>
  <si>
    <t xml:space="preserve">         Raw Price Data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</si>
  <si>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</si>
  <si>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</si>
  <si>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</si>
  <si>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</si>
  <si>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</si>
  <si>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</si>
  <si>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</si>
  <si>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</si>
  <si>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</si>
  <si>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</si>
  <si>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</si>
  <si>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Here is a 9-day AMA calculated on the RUI index from 20-Jun-2012 to 19-Sep-2013.</t>
  </si>
  <si>
    <t xml:space="preserve">    Seed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</si>
</sst>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0" borderId="6" xfId="12"/>
    <xf numFmtId="0" fontId="12" fillId="0" borderId="6" xfId="12" applyAlignment="1">
      <alignment horizontal="center"/>
    </xf>
    <xf numFmtId="168" fontId="0" fillId="0" borderId="0" xfId="0" applyNumberFormat="1"/>
    <xf numFmtId="0" fontId="0" fillId="0" borderId="0" xfId="0" quotePrefix="1"/>
    <xf numFmtId="0" fontId="12" fillId="0" borderId="6" xfId="12" quotePrefix="1"/>
    <xf numFmtId="168" fontId="0" fillId="0" borderId="0" xfId="0" applyNumberFormat="1" applyAlignment="1">
      <alignment horizontal="center"/>
    </xf>
    <xf numFmtId="168" fontId="12" fillId="0" borderId="6" xfId="12" applyNumberFormat="1" applyAlignment="1">
      <alignment horizontal="center"/>
    </xf>
    <xf numFmtId="168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tabSelected="1" workbookViewId="0">
      <selection activeCell="L11" sqref="L11"/>
    </sheetView>
  </sheetViews>
  <sheetFormatPr defaultRowHeight="15" x14ac:dyDescent="0.25"/>
  <cols>
    <col min="1" max="1" width="10.7109375" bestFit="1" customWidth="1"/>
    <col min="2" max="2" width="11.28515625" bestFit="1" customWidth="1"/>
    <col min="3" max="3" width="10.5703125" bestFit="1" customWidth="1"/>
    <col min="4" max="4" width="11.42578125" bestFit="1" customWidth="1"/>
    <col min="5" max="5" width="9.85546875" bestFit="1" customWidth="1"/>
    <col min="6" max="6" width="4.28515625" customWidth="1"/>
    <col min="7" max="7" width="11.140625" bestFit="1" customWidth="1"/>
    <col min="8" max="8" width="4.140625" customWidth="1"/>
    <col min="9" max="10" width="12" bestFit="1" customWidth="1"/>
    <col min="11" max="11" width="12" style="6" bestFit="1" customWidth="1"/>
  </cols>
  <sheetData>
    <row r="1" spans="1:12" x14ac:dyDescent="0.25">
      <c r="A1" t="s">
        <v>23</v>
      </c>
    </row>
    <row r="3" spans="1:12" s="2" customFormat="1" x14ac:dyDescent="0.25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9" t="s">
        <v>22</v>
      </c>
    </row>
    <row r="4" spans="1:12" x14ac:dyDescent="0.25">
      <c r="G4" s="3" t="s">
        <v>1</v>
      </c>
      <c r="H4" s="2">
        <v>9</v>
      </c>
    </row>
    <row r="5" spans="1:12" ht="15.75" thickBot="1" x14ac:dyDescent="0.3">
      <c r="B5" s="4"/>
      <c r="C5" s="8" t="s">
        <v>11</v>
      </c>
      <c r="D5" s="4"/>
      <c r="E5" s="4"/>
      <c r="I5" s="5"/>
      <c r="J5" s="5" t="s">
        <v>4</v>
      </c>
      <c r="K5" s="10"/>
    </row>
    <row r="6" spans="1:12" ht="15.75" thickTop="1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/>
      <c r="G6" s="1" t="s">
        <v>10</v>
      </c>
      <c r="I6" s="2" t="s">
        <v>3</v>
      </c>
      <c r="J6" s="2" t="s">
        <v>2</v>
      </c>
      <c r="K6" s="9" t="s">
        <v>0</v>
      </c>
    </row>
    <row r="7" spans="1:12" x14ac:dyDescent="0.25">
      <c r="A7">
        <v>20120620</v>
      </c>
      <c r="B7">
        <v>749.1</v>
      </c>
      <c r="C7">
        <v>750.68</v>
      </c>
      <c r="D7">
        <v>742.46</v>
      </c>
      <c r="E7">
        <v>747.34</v>
      </c>
      <c r="G7">
        <f>(B7+E7)/2</f>
        <v>748.22</v>
      </c>
      <c r="K7" s="11">
        <f>G7</f>
        <v>748.22</v>
      </c>
    </row>
    <row r="8" spans="1:12" x14ac:dyDescent="0.25">
      <c r="A8">
        <v>20120621</v>
      </c>
      <c r="B8">
        <v>747.32</v>
      </c>
      <c r="C8">
        <v>748.62</v>
      </c>
      <c r="D8">
        <v>729.8</v>
      </c>
      <c r="E8">
        <v>730.35</v>
      </c>
      <c r="G8">
        <f t="shared" ref="G8:G71" si="0">(B8+E8)/2</f>
        <v>738.83500000000004</v>
      </c>
      <c r="K8" s="11">
        <f>AVERAGE($G$7:$G$8)</f>
        <v>743.52750000000003</v>
      </c>
    </row>
    <row r="9" spans="1:12" x14ac:dyDescent="0.25">
      <c r="A9">
        <v>20120622</v>
      </c>
      <c r="B9">
        <v>732</v>
      </c>
      <c r="C9">
        <v>737.02</v>
      </c>
      <c r="D9">
        <v>731.19</v>
      </c>
      <c r="E9">
        <v>735.46</v>
      </c>
      <c r="G9">
        <f t="shared" si="0"/>
        <v>733.73</v>
      </c>
      <c r="K9" s="11">
        <f>AVERAGE($G$7:$G$9)</f>
        <v>740.26166666666666</v>
      </c>
    </row>
    <row r="10" spans="1:12" x14ac:dyDescent="0.25">
      <c r="A10">
        <v>20120625</v>
      </c>
      <c r="B10">
        <v>735.38</v>
      </c>
      <c r="C10">
        <v>735.38</v>
      </c>
      <c r="D10">
        <v>721</v>
      </c>
      <c r="E10">
        <v>723.53</v>
      </c>
      <c r="G10">
        <f t="shared" si="0"/>
        <v>729.45499999999993</v>
      </c>
      <c r="K10" s="11">
        <f>AVERAGE($G$7:$G$10)</f>
        <v>737.56</v>
      </c>
    </row>
    <row r="11" spans="1:12" x14ac:dyDescent="0.25">
      <c r="A11">
        <v>20120626</v>
      </c>
      <c r="B11">
        <v>724.86</v>
      </c>
      <c r="C11">
        <v>729.52</v>
      </c>
      <c r="D11">
        <v>721.7</v>
      </c>
      <c r="E11">
        <v>727.21</v>
      </c>
      <c r="G11">
        <f t="shared" si="0"/>
        <v>726.03500000000008</v>
      </c>
      <c r="K11" s="11">
        <f>AVERAGE($G$7:$G$11)</f>
        <v>735.25499999999988</v>
      </c>
      <c r="L11" s="7" t="s">
        <v>24</v>
      </c>
    </row>
    <row r="12" spans="1:12" x14ac:dyDescent="0.25">
      <c r="A12">
        <v>20120627</v>
      </c>
      <c r="B12">
        <v>728.34</v>
      </c>
      <c r="C12">
        <v>734.94</v>
      </c>
      <c r="D12">
        <v>728.34</v>
      </c>
      <c r="E12">
        <v>733.56</v>
      </c>
      <c r="G12">
        <f t="shared" si="0"/>
        <v>730.95</v>
      </c>
      <c r="K12" s="11">
        <f>AVERAGE($G$7:$G$12)</f>
        <v>734.53749999999991</v>
      </c>
    </row>
    <row r="13" spans="1:12" x14ac:dyDescent="0.25">
      <c r="A13">
        <v>20120628</v>
      </c>
      <c r="B13">
        <v>731.18</v>
      </c>
      <c r="C13">
        <v>732.55</v>
      </c>
      <c r="D13">
        <v>723.44</v>
      </c>
      <c r="E13">
        <v>732.17</v>
      </c>
      <c r="G13">
        <f t="shared" si="0"/>
        <v>731.67499999999995</v>
      </c>
      <c r="K13" s="11">
        <f>AVERAGE($G$7:$G$13)</f>
        <v>734.12857142857138</v>
      </c>
    </row>
    <row r="14" spans="1:12" x14ac:dyDescent="0.25">
      <c r="A14">
        <v>20120629</v>
      </c>
      <c r="B14">
        <v>736.68</v>
      </c>
      <c r="C14">
        <v>750.62</v>
      </c>
      <c r="D14">
        <v>736.68</v>
      </c>
      <c r="E14">
        <v>750.61</v>
      </c>
      <c r="G14">
        <f t="shared" si="0"/>
        <v>743.64499999999998</v>
      </c>
      <c r="K14" s="11">
        <f>AVERAGE($G$7:$G$14)</f>
        <v>735.31812500000001</v>
      </c>
    </row>
    <row r="15" spans="1:12" x14ac:dyDescent="0.25">
      <c r="A15">
        <v>20120702</v>
      </c>
      <c r="B15">
        <v>751.07</v>
      </c>
      <c r="C15">
        <v>753.18</v>
      </c>
      <c r="D15">
        <v>747.28</v>
      </c>
      <c r="E15">
        <v>752.75</v>
      </c>
      <c r="G15">
        <f t="shared" si="0"/>
        <v>751.91000000000008</v>
      </c>
      <c r="K15" s="11">
        <f>AVERAGE($G$7:$G$15)</f>
        <v>737.16166666666663</v>
      </c>
    </row>
    <row r="16" spans="1:12" x14ac:dyDescent="0.25">
      <c r="A16">
        <v>20120703</v>
      </c>
      <c r="B16">
        <v>752.47</v>
      </c>
      <c r="C16">
        <v>758.28</v>
      </c>
      <c r="D16">
        <v>751.99</v>
      </c>
      <c r="E16">
        <v>757.89</v>
      </c>
      <c r="G16">
        <f t="shared" si="0"/>
        <v>755.18000000000006</v>
      </c>
      <c r="I16">
        <f>(K7+K15)/2</f>
        <v>742.69083333333333</v>
      </c>
      <c r="J16">
        <f>G16-I16</f>
        <v>12.489166666666733</v>
      </c>
      <c r="K16" s="6">
        <f t="shared" ref="K16:K28" si="1">K15+(J16/$H$4)</f>
        <v>738.54935185185184</v>
      </c>
    </row>
    <row r="17" spans="1:11" x14ac:dyDescent="0.25">
      <c r="A17">
        <v>20120705</v>
      </c>
      <c r="B17">
        <v>756.92</v>
      </c>
      <c r="C17">
        <v>758.06</v>
      </c>
      <c r="D17">
        <v>751.94</v>
      </c>
      <c r="E17">
        <v>754.73</v>
      </c>
      <c r="G17">
        <f t="shared" si="0"/>
        <v>755.82500000000005</v>
      </c>
      <c r="I17">
        <f>(K8+K16)/2</f>
        <v>741.03842592592594</v>
      </c>
      <c r="J17">
        <f t="shared" ref="J17:J80" si="2">G17-I17</f>
        <v>14.78657407407411</v>
      </c>
      <c r="K17" s="6">
        <f t="shared" si="1"/>
        <v>740.19230452674901</v>
      </c>
    </row>
    <row r="18" spans="1:11" x14ac:dyDescent="0.25">
      <c r="A18">
        <v>20120706</v>
      </c>
      <c r="B18">
        <v>752.42</v>
      </c>
      <c r="C18">
        <v>752.42</v>
      </c>
      <c r="D18">
        <v>743.75</v>
      </c>
      <c r="E18">
        <v>747.39</v>
      </c>
      <c r="G18">
        <f t="shared" si="0"/>
        <v>749.90499999999997</v>
      </c>
      <c r="I18">
        <f t="shared" ref="I18:I80" si="3">(K9+K17)/2</f>
        <v>740.22698559670789</v>
      </c>
      <c r="J18">
        <f t="shared" si="2"/>
        <v>9.6780144032920816</v>
      </c>
      <c r="K18" s="6">
        <f t="shared" si="1"/>
        <v>741.26763946044809</v>
      </c>
    </row>
    <row r="19" spans="1:11" x14ac:dyDescent="0.25">
      <c r="A19">
        <v>20120709</v>
      </c>
      <c r="B19">
        <v>746.81</v>
      </c>
      <c r="C19">
        <v>747.47</v>
      </c>
      <c r="D19">
        <v>742.76</v>
      </c>
      <c r="E19">
        <v>745.9</v>
      </c>
      <c r="G19">
        <f t="shared" si="0"/>
        <v>746.35500000000002</v>
      </c>
      <c r="I19">
        <f t="shared" si="3"/>
        <v>739.41381973022408</v>
      </c>
      <c r="J19">
        <f t="shared" si="2"/>
        <v>6.9411802697759413</v>
      </c>
      <c r="K19" s="6">
        <f t="shared" si="1"/>
        <v>742.03888171264543</v>
      </c>
    </row>
    <row r="20" spans="1:11" x14ac:dyDescent="0.25">
      <c r="A20">
        <v>20120710</v>
      </c>
      <c r="B20">
        <v>747.88</v>
      </c>
      <c r="C20">
        <v>750.91</v>
      </c>
      <c r="D20">
        <v>736.7</v>
      </c>
      <c r="E20">
        <v>739.59</v>
      </c>
      <c r="G20">
        <f t="shared" si="0"/>
        <v>743.73500000000001</v>
      </c>
      <c r="I20">
        <f t="shared" si="3"/>
        <v>738.64694085632266</v>
      </c>
      <c r="J20">
        <f t="shared" si="2"/>
        <v>5.0880591436773557</v>
      </c>
      <c r="K20" s="6">
        <f t="shared" si="1"/>
        <v>742.60422161749852</v>
      </c>
    </row>
    <row r="21" spans="1:11" x14ac:dyDescent="0.25">
      <c r="A21">
        <v>20120711</v>
      </c>
      <c r="B21">
        <v>739.18</v>
      </c>
      <c r="C21">
        <v>741.49</v>
      </c>
      <c r="D21">
        <v>734.76</v>
      </c>
      <c r="E21">
        <v>739.22</v>
      </c>
      <c r="G21">
        <f t="shared" si="0"/>
        <v>739.2</v>
      </c>
      <c r="I21">
        <f>(K12+K20)/2</f>
        <v>738.57086080874922</v>
      </c>
      <c r="J21">
        <f t="shared" si="2"/>
        <v>0.62913919125082884</v>
      </c>
      <c r="K21" s="6">
        <f t="shared" si="1"/>
        <v>742.67412597208192</v>
      </c>
    </row>
    <row r="22" spans="1:11" x14ac:dyDescent="0.25">
      <c r="A22">
        <v>20120712</v>
      </c>
      <c r="B22">
        <v>736.96</v>
      </c>
      <c r="C22">
        <v>738.54</v>
      </c>
      <c r="D22">
        <v>730.16</v>
      </c>
      <c r="E22">
        <v>735.74</v>
      </c>
      <c r="G22">
        <f t="shared" si="0"/>
        <v>736.35</v>
      </c>
      <c r="I22">
        <f t="shared" si="3"/>
        <v>738.40134870032671</v>
      </c>
      <c r="J22">
        <f t="shared" si="2"/>
        <v>-2.0513487003266846</v>
      </c>
      <c r="K22" s="6">
        <f t="shared" si="1"/>
        <v>742.44619833871229</v>
      </c>
    </row>
    <row r="23" spans="1:11" x14ac:dyDescent="0.25">
      <c r="A23">
        <v>20120713</v>
      </c>
      <c r="B23">
        <v>736.67</v>
      </c>
      <c r="C23">
        <v>748.13</v>
      </c>
      <c r="D23">
        <v>736.67</v>
      </c>
      <c r="E23">
        <v>747.68</v>
      </c>
      <c r="G23">
        <f t="shared" si="0"/>
        <v>742.17499999999995</v>
      </c>
      <c r="I23">
        <f t="shared" si="3"/>
        <v>738.88216166935615</v>
      </c>
      <c r="J23">
        <f t="shared" si="2"/>
        <v>3.2928383306438036</v>
      </c>
      <c r="K23" s="6">
        <f t="shared" si="1"/>
        <v>742.81206926433936</v>
      </c>
    </row>
    <row r="24" spans="1:11" x14ac:dyDescent="0.25">
      <c r="A24">
        <v>20120716</v>
      </c>
      <c r="B24">
        <v>746.76</v>
      </c>
      <c r="C24">
        <v>747.8</v>
      </c>
      <c r="D24">
        <v>742.92</v>
      </c>
      <c r="E24">
        <v>745.75</v>
      </c>
      <c r="G24">
        <f t="shared" si="0"/>
        <v>746.255</v>
      </c>
      <c r="I24">
        <f t="shared" si="3"/>
        <v>739.98686796550305</v>
      </c>
      <c r="J24">
        <f t="shared" si="2"/>
        <v>6.2681320344969436</v>
      </c>
      <c r="K24" s="6">
        <f t="shared" si="1"/>
        <v>743.50852837928346</v>
      </c>
    </row>
    <row r="25" spans="1:11" x14ac:dyDescent="0.25">
      <c r="A25">
        <v>20120717</v>
      </c>
      <c r="B25">
        <v>746.15</v>
      </c>
      <c r="C25">
        <v>752.02</v>
      </c>
      <c r="D25">
        <v>740.88</v>
      </c>
      <c r="E25">
        <v>751.17</v>
      </c>
      <c r="G25">
        <f t="shared" si="0"/>
        <v>748.66</v>
      </c>
      <c r="I25">
        <f t="shared" si="3"/>
        <v>741.02894011556759</v>
      </c>
      <c r="J25">
        <f t="shared" si="2"/>
        <v>7.6310598844323749</v>
      </c>
      <c r="K25" s="6">
        <f t="shared" si="1"/>
        <v>744.35642392199816</v>
      </c>
    </row>
    <row r="26" spans="1:11" x14ac:dyDescent="0.25">
      <c r="A26">
        <v>20120718</v>
      </c>
      <c r="B26">
        <v>749.69</v>
      </c>
      <c r="C26">
        <v>757.54</v>
      </c>
      <c r="D26">
        <v>748.54</v>
      </c>
      <c r="E26">
        <v>756.05</v>
      </c>
      <c r="G26">
        <f t="shared" si="0"/>
        <v>752.87</v>
      </c>
      <c r="I26">
        <f t="shared" si="3"/>
        <v>742.27436422437358</v>
      </c>
      <c r="J26">
        <f t="shared" si="2"/>
        <v>10.59563577562642</v>
      </c>
      <c r="K26" s="6">
        <f t="shared" si="1"/>
        <v>745.5337167859567</v>
      </c>
    </row>
    <row r="27" spans="1:11" x14ac:dyDescent="0.25">
      <c r="A27">
        <v>20120719</v>
      </c>
      <c r="B27">
        <v>757.37</v>
      </c>
      <c r="C27">
        <v>760.17</v>
      </c>
      <c r="D27">
        <v>755.05</v>
      </c>
      <c r="E27">
        <v>758.1</v>
      </c>
      <c r="G27">
        <f t="shared" si="0"/>
        <v>757.73500000000001</v>
      </c>
      <c r="I27">
        <f t="shared" si="3"/>
        <v>743.4006781232024</v>
      </c>
      <c r="J27">
        <f t="shared" si="2"/>
        <v>14.334321876797617</v>
      </c>
      <c r="K27" s="6">
        <f t="shared" si="1"/>
        <v>747.12641921671195</v>
      </c>
    </row>
    <row r="28" spans="1:11" x14ac:dyDescent="0.25">
      <c r="A28">
        <v>20120720</v>
      </c>
      <c r="B28">
        <v>757.28</v>
      </c>
      <c r="C28">
        <v>757.28</v>
      </c>
      <c r="D28">
        <v>750.16</v>
      </c>
      <c r="E28">
        <v>750.38</v>
      </c>
      <c r="G28">
        <f t="shared" si="0"/>
        <v>753.82999999999993</v>
      </c>
      <c r="I28">
        <f t="shared" si="3"/>
        <v>744.58265046467864</v>
      </c>
      <c r="J28">
        <f t="shared" si="2"/>
        <v>9.2473495353212911</v>
      </c>
      <c r="K28" s="6">
        <f t="shared" si="1"/>
        <v>748.15390249841437</v>
      </c>
    </row>
    <row r="29" spans="1:11" x14ac:dyDescent="0.25">
      <c r="A29">
        <v>20120723</v>
      </c>
      <c r="B29">
        <v>745.63</v>
      </c>
      <c r="C29">
        <v>745.63</v>
      </c>
      <c r="D29">
        <v>736.26</v>
      </c>
      <c r="E29">
        <v>743.38</v>
      </c>
      <c r="G29">
        <f t="shared" si="0"/>
        <v>744.505</v>
      </c>
      <c r="I29">
        <f t="shared" si="3"/>
        <v>745.37906205795639</v>
      </c>
      <c r="J29">
        <f t="shared" si="2"/>
        <v>-0.8740620579563938</v>
      </c>
      <c r="K29" s="6">
        <f>K28+(J29/$H$4)</f>
        <v>748.05678449197478</v>
      </c>
    </row>
    <row r="30" spans="1:11" x14ac:dyDescent="0.25">
      <c r="A30">
        <v>20120724</v>
      </c>
      <c r="B30">
        <v>743.5</v>
      </c>
      <c r="C30">
        <v>743.9</v>
      </c>
      <c r="D30">
        <v>731.58</v>
      </c>
      <c r="E30">
        <v>736.4</v>
      </c>
      <c r="G30">
        <f t="shared" si="0"/>
        <v>739.95</v>
      </c>
      <c r="I30">
        <f>(K21+K29)/2</f>
        <v>745.36545523202835</v>
      </c>
      <c r="J30">
        <f>G30-I30</f>
        <v>-5.4154552320283074</v>
      </c>
      <c r="K30" s="6">
        <f>K29+(J30/$H$4)</f>
        <v>747.4550672439716</v>
      </c>
    </row>
    <row r="31" spans="1:11" x14ac:dyDescent="0.25">
      <c r="A31">
        <v>20120725</v>
      </c>
      <c r="B31">
        <v>736.47</v>
      </c>
      <c r="C31">
        <v>739.75</v>
      </c>
      <c r="D31">
        <v>732.89</v>
      </c>
      <c r="E31">
        <v>736.45</v>
      </c>
      <c r="G31">
        <f t="shared" si="0"/>
        <v>736.46</v>
      </c>
      <c r="I31">
        <f t="shared" si="3"/>
        <v>744.95063279134195</v>
      </c>
      <c r="J31">
        <f t="shared" si="2"/>
        <v>-8.4906327913419091</v>
      </c>
      <c r="K31" s="6">
        <f t="shared" ref="K31:K93" si="4">K30+(J31/$H$4)</f>
        <v>746.51166360048921</v>
      </c>
    </row>
    <row r="32" spans="1:11" x14ac:dyDescent="0.25">
      <c r="A32">
        <v>20120726</v>
      </c>
      <c r="B32">
        <v>740.57</v>
      </c>
      <c r="C32">
        <v>749.89</v>
      </c>
      <c r="D32">
        <v>740.57</v>
      </c>
      <c r="E32">
        <v>748.25</v>
      </c>
      <c r="G32">
        <f t="shared" si="0"/>
        <v>744.41000000000008</v>
      </c>
      <c r="I32">
        <f t="shared" si="3"/>
        <v>744.66186643241429</v>
      </c>
      <c r="J32">
        <f t="shared" si="2"/>
        <v>-0.2518664324142037</v>
      </c>
      <c r="K32" s="6">
        <f t="shared" si="4"/>
        <v>746.48367844133213</v>
      </c>
    </row>
    <row r="33" spans="1:11" x14ac:dyDescent="0.25">
      <c r="A33">
        <v>20120727</v>
      </c>
      <c r="B33">
        <v>749.97</v>
      </c>
      <c r="C33">
        <v>764.41</v>
      </c>
      <c r="D33">
        <v>749.97</v>
      </c>
      <c r="E33">
        <v>762.61</v>
      </c>
      <c r="G33">
        <f t="shared" si="0"/>
        <v>756.29</v>
      </c>
      <c r="I33">
        <f t="shared" si="3"/>
        <v>744.9961034103078</v>
      </c>
      <c r="J33">
        <f t="shared" si="2"/>
        <v>11.293896589692167</v>
      </c>
      <c r="K33" s="6">
        <f t="shared" si="4"/>
        <v>747.73855584018679</v>
      </c>
    </row>
    <row r="34" spans="1:11" x14ac:dyDescent="0.25">
      <c r="A34">
        <v>20120730</v>
      </c>
      <c r="B34">
        <v>762.48</v>
      </c>
      <c r="C34">
        <v>765.69</v>
      </c>
      <c r="D34">
        <v>759.87</v>
      </c>
      <c r="E34">
        <v>761.98</v>
      </c>
      <c r="G34">
        <f t="shared" si="0"/>
        <v>762.23</v>
      </c>
      <c r="I34">
        <f t="shared" si="3"/>
        <v>746.04748988109247</v>
      </c>
      <c r="J34">
        <f t="shared" si="2"/>
        <v>16.182510118907544</v>
      </c>
      <c r="K34" s="6">
        <f t="shared" si="4"/>
        <v>749.53661252006543</v>
      </c>
    </row>
    <row r="35" spans="1:11" x14ac:dyDescent="0.25">
      <c r="A35">
        <v>20120731</v>
      </c>
      <c r="B35">
        <v>761.82</v>
      </c>
      <c r="C35">
        <v>763.02</v>
      </c>
      <c r="D35">
        <v>758.55</v>
      </c>
      <c r="E35">
        <v>758.6</v>
      </c>
      <c r="G35">
        <f t="shared" si="0"/>
        <v>760.21</v>
      </c>
      <c r="I35">
        <f t="shared" si="3"/>
        <v>747.53516465301107</v>
      </c>
      <c r="J35">
        <f t="shared" si="2"/>
        <v>12.674835346988971</v>
      </c>
      <c r="K35" s="6">
        <f t="shared" si="4"/>
        <v>750.94492755861972</v>
      </c>
    </row>
    <row r="36" spans="1:11" x14ac:dyDescent="0.25">
      <c r="A36">
        <v>20120801</v>
      </c>
      <c r="B36">
        <v>758.49</v>
      </c>
      <c r="C36">
        <v>761.86</v>
      </c>
      <c r="D36">
        <v>755.09</v>
      </c>
      <c r="E36">
        <v>755.91</v>
      </c>
      <c r="G36">
        <f t="shared" si="0"/>
        <v>757.2</v>
      </c>
      <c r="I36">
        <f t="shared" si="3"/>
        <v>749.03567338766584</v>
      </c>
      <c r="J36">
        <f t="shared" si="2"/>
        <v>8.1643266123342073</v>
      </c>
      <c r="K36" s="6">
        <f t="shared" si="4"/>
        <v>751.8520749599902</v>
      </c>
    </row>
    <row r="37" spans="1:11" x14ac:dyDescent="0.25">
      <c r="A37">
        <v>20120802</v>
      </c>
      <c r="B37">
        <v>753.63</v>
      </c>
      <c r="C37">
        <v>755.38</v>
      </c>
      <c r="D37">
        <v>745.07</v>
      </c>
      <c r="E37">
        <v>750.5</v>
      </c>
      <c r="G37">
        <f t="shared" si="0"/>
        <v>752.06500000000005</v>
      </c>
      <c r="I37">
        <f t="shared" si="3"/>
        <v>750.00298872920234</v>
      </c>
      <c r="J37">
        <f t="shared" si="2"/>
        <v>2.0620112707977114</v>
      </c>
      <c r="K37" s="6">
        <f t="shared" si="4"/>
        <v>752.08118732341222</v>
      </c>
    </row>
    <row r="38" spans="1:11" x14ac:dyDescent="0.25">
      <c r="A38">
        <v>20120803</v>
      </c>
      <c r="B38">
        <v>754.22</v>
      </c>
      <c r="C38">
        <v>766.52</v>
      </c>
      <c r="D38">
        <v>754.22</v>
      </c>
      <c r="E38">
        <v>764.75</v>
      </c>
      <c r="G38">
        <f t="shared" si="0"/>
        <v>759.48500000000001</v>
      </c>
      <c r="I38">
        <f t="shared" si="3"/>
        <v>750.06898590769356</v>
      </c>
      <c r="J38">
        <f t="shared" si="2"/>
        <v>9.4160140923064546</v>
      </c>
      <c r="K38" s="6">
        <f t="shared" si="4"/>
        <v>753.12741111144624</v>
      </c>
    </row>
    <row r="39" spans="1:11" x14ac:dyDescent="0.25">
      <c r="A39">
        <v>20120806</v>
      </c>
      <c r="B39">
        <v>765.54</v>
      </c>
      <c r="C39">
        <v>769.62</v>
      </c>
      <c r="D39">
        <v>765.54</v>
      </c>
      <c r="E39">
        <v>766.76</v>
      </c>
      <c r="G39">
        <f t="shared" si="0"/>
        <v>766.15</v>
      </c>
      <c r="I39">
        <f t="shared" si="3"/>
        <v>750.29123917770892</v>
      </c>
      <c r="J39">
        <f t="shared" si="2"/>
        <v>15.85876082229106</v>
      </c>
      <c r="K39" s="6">
        <f t="shared" si="4"/>
        <v>754.88949564725635</v>
      </c>
    </row>
    <row r="40" spans="1:11" x14ac:dyDescent="0.25">
      <c r="A40">
        <v>20120807</v>
      </c>
      <c r="B40">
        <v>767.94</v>
      </c>
      <c r="C40">
        <v>774.22</v>
      </c>
      <c r="D40">
        <v>767.94</v>
      </c>
      <c r="E40">
        <v>771.03</v>
      </c>
      <c r="G40">
        <f t="shared" si="0"/>
        <v>769.48500000000001</v>
      </c>
      <c r="I40">
        <f t="shared" si="3"/>
        <v>750.70057962387273</v>
      </c>
      <c r="J40">
        <f t="shared" si="2"/>
        <v>18.784420376127287</v>
      </c>
      <c r="K40" s="6">
        <f t="shared" si="4"/>
        <v>756.97665346682606</v>
      </c>
    </row>
    <row r="41" spans="1:11" x14ac:dyDescent="0.25">
      <c r="A41">
        <v>20120808</v>
      </c>
      <c r="B41">
        <v>769.24</v>
      </c>
      <c r="C41">
        <v>772.57</v>
      </c>
      <c r="D41">
        <v>768.21</v>
      </c>
      <c r="E41">
        <v>771.51</v>
      </c>
      <c r="G41">
        <f t="shared" si="0"/>
        <v>770.375</v>
      </c>
      <c r="I41">
        <f t="shared" si="3"/>
        <v>751.7301659540791</v>
      </c>
      <c r="J41">
        <f t="shared" si="2"/>
        <v>18.644834045920902</v>
      </c>
      <c r="K41" s="6">
        <f t="shared" si="4"/>
        <v>759.04830169415061</v>
      </c>
    </row>
    <row r="42" spans="1:11" x14ac:dyDescent="0.25">
      <c r="A42">
        <v>20120809</v>
      </c>
      <c r="B42">
        <v>770.96</v>
      </c>
      <c r="C42">
        <v>773.71</v>
      </c>
      <c r="D42">
        <v>769.87</v>
      </c>
      <c r="E42">
        <v>772.03</v>
      </c>
      <c r="G42">
        <f t="shared" si="0"/>
        <v>771.495</v>
      </c>
      <c r="I42">
        <f t="shared" si="3"/>
        <v>753.39342876716864</v>
      </c>
      <c r="J42">
        <f t="shared" si="2"/>
        <v>18.101571232831361</v>
      </c>
      <c r="K42" s="6">
        <f t="shared" si="4"/>
        <v>761.05958738668744</v>
      </c>
    </row>
    <row r="43" spans="1:11" x14ac:dyDescent="0.25">
      <c r="A43">
        <v>20120810</v>
      </c>
      <c r="B43">
        <v>770.53</v>
      </c>
      <c r="C43">
        <v>773.72</v>
      </c>
      <c r="D43">
        <v>768.23</v>
      </c>
      <c r="E43">
        <v>773.66</v>
      </c>
      <c r="G43">
        <f t="shared" si="0"/>
        <v>772.09500000000003</v>
      </c>
      <c r="I43">
        <f t="shared" si="3"/>
        <v>755.29809995337644</v>
      </c>
      <c r="J43">
        <f t="shared" si="2"/>
        <v>16.796900046623591</v>
      </c>
      <c r="K43" s="6">
        <f t="shared" si="4"/>
        <v>762.92590961409007</v>
      </c>
    </row>
    <row r="44" spans="1:11" x14ac:dyDescent="0.25">
      <c r="A44">
        <v>20120813</v>
      </c>
      <c r="B44">
        <v>772.86</v>
      </c>
      <c r="C44">
        <v>773.26</v>
      </c>
      <c r="D44">
        <v>768.69</v>
      </c>
      <c r="E44">
        <v>772.61</v>
      </c>
      <c r="G44">
        <f t="shared" si="0"/>
        <v>772.73500000000001</v>
      </c>
      <c r="I44">
        <f t="shared" si="3"/>
        <v>756.9354185863549</v>
      </c>
      <c r="J44">
        <f t="shared" si="2"/>
        <v>15.799581413645114</v>
      </c>
      <c r="K44" s="6">
        <f t="shared" si="4"/>
        <v>764.68141866005067</v>
      </c>
    </row>
    <row r="45" spans="1:11" x14ac:dyDescent="0.25">
      <c r="A45">
        <v>20120814</v>
      </c>
      <c r="B45">
        <v>773.75</v>
      </c>
      <c r="C45">
        <v>775.96</v>
      </c>
      <c r="D45">
        <v>770.66</v>
      </c>
      <c r="E45">
        <v>772.43</v>
      </c>
      <c r="G45">
        <f t="shared" si="0"/>
        <v>773.08999999999992</v>
      </c>
      <c r="I45">
        <f t="shared" si="3"/>
        <v>758.26674681002044</v>
      </c>
      <c r="J45">
        <f t="shared" si="2"/>
        <v>14.823253189979482</v>
      </c>
      <c r="K45" s="6">
        <f t="shared" si="4"/>
        <v>766.3284467922706</v>
      </c>
    </row>
    <row r="46" spans="1:11" x14ac:dyDescent="0.25">
      <c r="A46">
        <v>20120815</v>
      </c>
      <c r="B46">
        <v>771.99</v>
      </c>
      <c r="C46">
        <v>774.79</v>
      </c>
      <c r="D46">
        <v>771.34</v>
      </c>
      <c r="E46">
        <v>773.74</v>
      </c>
      <c r="G46">
        <f t="shared" si="0"/>
        <v>772.86500000000001</v>
      </c>
      <c r="I46">
        <f t="shared" si="3"/>
        <v>759.20481705784141</v>
      </c>
      <c r="J46">
        <f t="shared" si="2"/>
        <v>13.660182942158599</v>
      </c>
      <c r="K46" s="6">
        <f t="shared" si="4"/>
        <v>767.84624489695489</v>
      </c>
    </row>
    <row r="47" spans="1:11" x14ac:dyDescent="0.25">
      <c r="A47">
        <v>20120816</v>
      </c>
      <c r="B47">
        <v>774.26</v>
      </c>
      <c r="C47">
        <v>780.39</v>
      </c>
      <c r="D47">
        <v>772.96</v>
      </c>
      <c r="E47">
        <v>779.35</v>
      </c>
      <c r="G47">
        <f t="shared" si="0"/>
        <v>776.80500000000006</v>
      </c>
      <c r="I47">
        <f t="shared" si="3"/>
        <v>760.48682800420056</v>
      </c>
      <c r="J47">
        <f t="shared" si="2"/>
        <v>16.318171995799503</v>
      </c>
      <c r="K47" s="6">
        <f t="shared" si="4"/>
        <v>769.65937511871039</v>
      </c>
    </row>
    <row r="48" spans="1:11" x14ac:dyDescent="0.25">
      <c r="A48">
        <v>20120817</v>
      </c>
      <c r="B48">
        <v>779.77</v>
      </c>
      <c r="C48">
        <v>781.19</v>
      </c>
      <c r="D48">
        <v>778.85</v>
      </c>
      <c r="E48">
        <v>780.92</v>
      </c>
      <c r="G48">
        <f t="shared" si="0"/>
        <v>780.34500000000003</v>
      </c>
      <c r="I48">
        <f t="shared" si="3"/>
        <v>762.27443538298337</v>
      </c>
      <c r="J48">
        <f t="shared" si="2"/>
        <v>18.070564617016657</v>
      </c>
      <c r="K48" s="6">
        <f t="shared" si="4"/>
        <v>771.66721563171222</v>
      </c>
    </row>
    <row r="49" spans="1:11" x14ac:dyDescent="0.25">
      <c r="A49">
        <v>20120820</v>
      </c>
      <c r="B49">
        <v>780.36</v>
      </c>
      <c r="C49">
        <v>780.69</v>
      </c>
      <c r="D49">
        <v>777.43</v>
      </c>
      <c r="E49">
        <v>780.69</v>
      </c>
      <c r="G49">
        <f t="shared" si="0"/>
        <v>780.52500000000009</v>
      </c>
      <c r="I49">
        <f t="shared" si="3"/>
        <v>764.32193454926914</v>
      </c>
      <c r="J49">
        <f t="shared" si="2"/>
        <v>16.203065450730946</v>
      </c>
      <c r="K49" s="6">
        <f t="shared" si="4"/>
        <v>773.46755623734896</v>
      </c>
    </row>
    <row r="50" spans="1:11" x14ac:dyDescent="0.25">
      <c r="A50">
        <v>20120821</v>
      </c>
      <c r="B50">
        <v>781.67</v>
      </c>
      <c r="C50">
        <v>785.6</v>
      </c>
      <c r="D50">
        <v>777.03</v>
      </c>
      <c r="E50">
        <v>778.32</v>
      </c>
      <c r="G50">
        <f t="shared" si="0"/>
        <v>779.995</v>
      </c>
      <c r="I50">
        <f t="shared" si="3"/>
        <v>766.25792896574978</v>
      </c>
      <c r="J50">
        <f t="shared" si="2"/>
        <v>13.737071034250221</v>
      </c>
      <c r="K50" s="6">
        <f t="shared" si="4"/>
        <v>774.99389746337681</v>
      </c>
    </row>
    <row r="51" spans="1:11" x14ac:dyDescent="0.25">
      <c r="A51">
        <v>20120822</v>
      </c>
      <c r="B51">
        <v>777.85</v>
      </c>
      <c r="C51">
        <v>779.88</v>
      </c>
      <c r="D51">
        <v>774.72</v>
      </c>
      <c r="E51">
        <v>778.45</v>
      </c>
      <c r="G51">
        <f t="shared" si="0"/>
        <v>778.15000000000009</v>
      </c>
      <c r="I51">
        <f t="shared" si="3"/>
        <v>768.02674242503213</v>
      </c>
      <c r="J51">
        <f t="shared" si="2"/>
        <v>10.123257574967965</v>
      </c>
      <c r="K51" s="6">
        <f t="shared" si="4"/>
        <v>776.11870386059547</v>
      </c>
    </row>
    <row r="52" spans="1:11" x14ac:dyDescent="0.25">
      <c r="A52">
        <v>20120823</v>
      </c>
      <c r="B52">
        <v>777.3</v>
      </c>
      <c r="C52">
        <v>777.3</v>
      </c>
      <c r="D52">
        <v>771.47</v>
      </c>
      <c r="E52">
        <v>772.41</v>
      </c>
      <c r="G52">
        <f t="shared" si="0"/>
        <v>774.85500000000002</v>
      </c>
      <c r="I52">
        <f t="shared" si="3"/>
        <v>769.52230673734277</v>
      </c>
      <c r="J52">
        <f t="shared" si="2"/>
        <v>5.3326932626572443</v>
      </c>
      <c r="K52" s="6">
        <f t="shared" si="4"/>
        <v>776.71122533422408</v>
      </c>
    </row>
    <row r="53" spans="1:11" x14ac:dyDescent="0.25">
      <c r="A53">
        <v>20120824</v>
      </c>
      <c r="B53">
        <v>771.98</v>
      </c>
      <c r="C53">
        <v>778.4</v>
      </c>
      <c r="D53">
        <v>770.19</v>
      </c>
      <c r="E53">
        <v>777.11</v>
      </c>
      <c r="G53">
        <f t="shared" si="0"/>
        <v>774.54500000000007</v>
      </c>
      <c r="I53">
        <f t="shared" si="3"/>
        <v>770.69632199713737</v>
      </c>
      <c r="J53">
        <f t="shared" si="2"/>
        <v>3.8486780028626981</v>
      </c>
      <c r="K53" s="6">
        <f t="shared" si="4"/>
        <v>777.13885622343105</v>
      </c>
    </row>
    <row r="54" spans="1:11" x14ac:dyDescent="0.25">
      <c r="A54">
        <v>20120827</v>
      </c>
      <c r="B54">
        <v>778.33</v>
      </c>
      <c r="C54">
        <v>779.7</v>
      </c>
      <c r="D54">
        <v>775.9</v>
      </c>
      <c r="E54">
        <v>776.61</v>
      </c>
      <c r="G54">
        <f t="shared" si="0"/>
        <v>777.47</v>
      </c>
      <c r="I54">
        <f t="shared" si="3"/>
        <v>771.73365150785082</v>
      </c>
      <c r="J54">
        <f t="shared" si="2"/>
        <v>5.7363484921492045</v>
      </c>
      <c r="K54" s="6">
        <f t="shared" si="4"/>
        <v>777.77622827811433</v>
      </c>
    </row>
    <row r="55" spans="1:11" x14ac:dyDescent="0.25">
      <c r="A55">
        <v>20120828</v>
      </c>
      <c r="B55">
        <v>775.86</v>
      </c>
      <c r="C55">
        <v>778.56</v>
      </c>
      <c r="D55">
        <v>774.11</v>
      </c>
      <c r="E55">
        <v>776.37</v>
      </c>
      <c r="G55">
        <f t="shared" si="0"/>
        <v>776.11500000000001</v>
      </c>
      <c r="I55">
        <f t="shared" si="3"/>
        <v>772.81123658753461</v>
      </c>
      <c r="J55">
        <f t="shared" si="2"/>
        <v>3.3037634124654005</v>
      </c>
      <c r="K55" s="6">
        <f t="shared" si="4"/>
        <v>778.14331310172156</v>
      </c>
    </row>
    <row r="56" spans="1:11" x14ac:dyDescent="0.25">
      <c r="A56">
        <v>20120829</v>
      </c>
      <c r="B56">
        <v>776.43</v>
      </c>
      <c r="C56">
        <v>778.87</v>
      </c>
      <c r="D56">
        <v>774.79</v>
      </c>
      <c r="E56">
        <v>777.06</v>
      </c>
      <c r="G56">
        <f t="shared" si="0"/>
        <v>776.74499999999989</v>
      </c>
      <c r="I56">
        <f t="shared" si="3"/>
        <v>773.90134411021597</v>
      </c>
      <c r="J56">
        <f t="shared" si="2"/>
        <v>2.8436558897839177</v>
      </c>
      <c r="K56" s="6">
        <f t="shared" si="4"/>
        <v>778.45927486725316</v>
      </c>
    </row>
    <row r="57" spans="1:11" x14ac:dyDescent="0.25">
      <c r="A57">
        <v>20120830</v>
      </c>
      <c r="B57">
        <v>776.95</v>
      </c>
      <c r="C57">
        <v>776.95</v>
      </c>
      <c r="D57">
        <v>769.63</v>
      </c>
      <c r="E57">
        <v>771.11</v>
      </c>
      <c r="G57">
        <f t="shared" si="0"/>
        <v>774.03</v>
      </c>
      <c r="I57">
        <f t="shared" si="3"/>
        <v>775.06324524948263</v>
      </c>
      <c r="J57">
        <f t="shared" si="2"/>
        <v>-1.0332452494826612</v>
      </c>
      <c r="K57" s="6">
        <f t="shared" si="4"/>
        <v>778.34446983953285</v>
      </c>
    </row>
    <row r="58" spans="1:11" x14ac:dyDescent="0.25">
      <c r="A58">
        <v>20120831</v>
      </c>
      <c r="B58">
        <v>773.37</v>
      </c>
      <c r="C58">
        <v>778.44</v>
      </c>
      <c r="D58">
        <v>770.65</v>
      </c>
      <c r="E58">
        <v>775.07</v>
      </c>
      <c r="G58">
        <f t="shared" si="0"/>
        <v>774.22</v>
      </c>
      <c r="I58">
        <f t="shared" si="3"/>
        <v>775.90601303844096</v>
      </c>
      <c r="J58">
        <f t="shared" si="2"/>
        <v>-1.6860130384409331</v>
      </c>
      <c r="K58" s="6">
        <f t="shared" si="4"/>
        <v>778.15713505748386</v>
      </c>
    </row>
    <row r="59" spans="1:11" x14ac:dyDescent="0.25">
      <c r="A59">
        <v>20120904</v>
      </c>
      <c r="B59">
        <v>774.35</v>
      </c>
      <c r="C59">
        <v>777.02</v>
      </c>
      <c r="D59">
        <v>769.6</v>
      </c>
      <c r="E59">
        <v>774.86</v>
      </c>
      <c r="G59">
        <f t="shared" si="0"/>
        <v>774.60500000000002</v>
      </c>
      <c r="I59">
        <f t="shared" si="3"/>
        <v>776.57551626043028</v>
      </c>
      <c r="J59">
        <f t="shared" si="2"/>
        <v>-1.9705162604302586</v>
      </c>
      <c r="K59" s="6">
        <f t="shared" si="4"/>
        <v>777.93818880632489</v>
      </c>
    </row>
    <row r="60" spans="1:11" x14ac:dyDescent="0.25">
      <c r="A60">
        <v>20120905</v>
      </c>
      <c r="B60">
        <v>774.58</v>
      </c>
      <c r="C60">
        <v>776.92</v>
      </c>
      <c r="D60">
        <v>772.74</v>
      </c>
      <c r="E60">
        <v>774.12</v>
      </c>
      <c r="G60">
        <f t="shared" si="0"/>
        <v>774.35</v>
      </c>
      <c r="I60">
        <f t="shared" si="3"/>
        <v>777.02844633346012</v>
      </c>
      <c r="J60">
        <f t="shared" si="2"/>
        <v>-2.6784463334601014</v>
      </c>
      <c r="K60" s="6">
        <f t="shared" si="4"/>
        <v>777.64058365816265</v>
      </c>
    </row>
    <row r="61" spans="1:11" x14ac:dyDescent="0.25">
      <c r="A61">
        <v>20120906</v>
      </c>
      <c r="B61">
        <v>776.25</v>
      </c>
      <c r="C61">
        <v>789.89</v>
      </c>
      <c r="D61">
        <v>776.25</v>
      </c>
      <c r="E61">
        <v>789.89</v>
      </c>
      <c r="G61">
        <f t="shared" si="0"/>
        <v>783.06999999999994</v>
      </c>
      <c r="I61">
        <f t="shared" si="3"/>
        <v>777.17590449619343</v>
      </c>
      <c r="J61">
        <f t="shared" si="2"/>
        <v>5.8940955038065113</v>
      </c>
      <c r="K61" s="6">
        <f t="shared" si="4"/>
        <v>778.29548315858563</v>
      </c>
    </row>
    <row r="62" spans="1:11" x14ac:dyDescent="0.25">
      <c r="A62">
        <v>20120907</v>
      </c>
      <c r="B62">
        <v>789.73</v>
      </c>
      <c r="C62">
        <v>793.34</v>
      </c>
      <c r="D62">
        <v>789.73</v>
      </c>
      <c r="E62">
        <v>793.33</v>
      </c>
      <c r="G62">
        <f t="shared" si="0"/>
        <v>791.53</v>
      </c>
      <c r="I62">
        <f t="shared" si="3"/>
        <v>777.71716969100839</v>
      </c>
      <c r="J62">
        <f t="shared" si="2"/>
        <v>13.812830308991579</v>
      </c>
      <c r="K62" s="6">
        <f t="shared" si="4"/>
        <v>779.83024208180689</v>
      </c>
    </row>
    <row r="63" spans="1:11" x14ac:dyDescent="0.25">
      <c r="A63">
        <v>20120910</v>
      </c>
      <c r="B63">
        <v>792.76</v>
      </c>
      <c r="C63">
        <v>793.81</v>
      </c>
      <c r="D63">
        <v>788.52</v>
      </c>
      <c r="E63">
        <v>788.56</v>
      </c>
      <c r="G63">
        <f t="shared" si="0"/>
        <v>790.66</v>
      </c>
      <c r="I63">
        <f t="shared" si="3"/>
        <v>778.80323517996067</v>
      </c>
      <c r="J63">
        <f t="shared" si="2"/>
        <v>11.856764820039302</v>
      </c>
      <c r="K63" s="6">
        <f t="shared" si="4"/>
        <v>781.14766039514461</v>
      </c>
    </row>
    <row r="64" spans="1:11" x14ac:dyDescent="0.25">
      <c r="A64">
        <v>20120911</v>
      </c>
      <c r="B64">
        <v>788.59</v>
      </c>
      <c r="C64">
        <v>793.11</v>
      </c>
      <c r="D64">
        <v>788.59</v>
      </c>
      <c r="E64">
        <v>790.91</v>
      </c>
      <c r="G64">
        <f t="shared" si="0"/>
        <v>789.75</v>
      </c>
      <c r="I64">
        <f t="shared" si="3"/>
        <v>779.64548674843309</v>
      </c>
      <c r="J64">
        <f t="shared" si="2"/>
        <v>10.104513251566914</v>
      </c>
      <c r="K64" s="6">
        <f t="shared" si="4"/>
        <v>782.27038408976318</v>
      </c>
    </row>
    <row r="65" spans="1:11" x14ac:dyDescent="0.25">
      <c r="A65">
        <v>20120912</v>
      </c>
      <c r="B65">
        <v>791.39</v>
      </c>
      <c r="C65">
        <v>794.05</v>
      </c>
      <c r="D65">
        <v>790.79</v>
      </c>
      <c r="E65">
        <v>792.72</v>
      </c>
      <c r="G65">
        <f t="shared" si="0"/>
        <v>792.05500000000006</v>
      </c>
      <c r="I65">
        <f t="shared" si="3"/>
        <v>780.36482947850823</v>
      </c>
      <c r="J65">
        <f t="shared" si="2"/>
        <v>11.690170521491837</v>
      </c>
      <c r="K65" s="6">
        <f t="shared" si="4"/>
        <v>783.56929192548455</v>
      </c>
    </row>
    <row r="66" spans="1:11" x14ac:dyDescent="0.25">
      <c r="A66">
        <v>20120913</v>
      </c>
      <c r="B66">
        <v>792.83</v>
      </c>
      <c r="C66">
        <v>807.11</v>
      </c>
      <c r="D66">
        <v>791.87</v>
      </c>
      <c r="E66">
        <v>805.09</v>
      </c>
      <c r="G66">
        <f t="shared" si="0"/>
        <v>798.96</v>
      </c>
      <c r="I66">
        <f t="shared" si="3"/>
        <v>780.9568808825087</v>
      </c>
      <c r="J66">
        <f t="shared" si="2"/>
        <v>18.003119117491337</v>
      </c>
      <c r="K66" s="6">
        <f t="shared" si="4"/>
        <v>785.56963849409465</v>
      </c>
    </row>
    <row r="67" spans="1:11" x14ac:dyDescent="0.25">
      <c r="A67">
        <v>20120914</v>
      </c>
      <c r="B67">
        <v>805.92</v>
      </c>
      <c r="C67">
        <v>813.55</v>
      </c>
      <c r="D67">
        <v>805.75</v>
      </c>
      <c r="E67">
        <v>809.01</v>
      </c>
      <c r="G67">
        <f t="shared" si="0"/>
        <v>807.46499999999992</v>
      </c>
      <c r="I67">
        <f t="shared" si="3"/>
        <v>781.86338677578919</v>
      </c>
      <c r="J67">
        <f t="shared" si="2"/>
        <v>25.601613224210723</v>
      </c>
      <c r="K67" s="6">
        <f t="shared" si="4"/>
        <v>788.41426218567358</v>
      </c>
    </row>
    <row r="68" spans="1:11" x14ac:dyDescent="0.25">
      <c r="A68">
        <v>20120917</v>
      </c>
      <c r="B68">
        <v>808.52</v>
      </c>
      <c r="C68">
        <v>808.52</v>
      </c>
      <c r="D68">
        <v>804.02</v>
      </c>
      <c r="E68">
        <v>805.81</v>
      </c>
      <c r="G68">
        <f t="shared" si="0"/>
        <v>807.16499999999996</v>
      </c>
      <c r="I68">
        <f t="shared" si="3"/>
        <v>783.17622549599923</v>
      </c>
      <c r="J68">
        <f t="shared" si="2"/>
        <v>23.98877450400073</v>
      </c>
      <c r="K68" s="6">
        <f t="shared" si="4"/>
        <v>791.07968157500704</v>
      </c>
    </row>
    <row r="69" spans="1:11" x14ac:dyDescent="0.25">
      <c r="A69">
        <v>20120918</v>
      </c>
      <c r="B69">
        <v>805.19</v>
      </c>
      <c r="C69">
        <v>805.65</v>
      </c>
      <c r="D69">
        <v>802.89</v>
      </c>
      <c r="E69">
        <v>804.46</v>
      </c>
      <c r="G69">
        <f t="shared" si="0"/>
        <v>804.82500000000005</v>
      </c>
      <c r="I69">
        <f t="shared" si="3"/>
        <v>784.36013261658491</v>
      </c>
      <c r="J69">
        <f t="shared" si="2"/>
        <v>20.46486738341514</v>
      </c>
      <c r="K69" s="6">
        <f t="shared" si="4"/>
        <v>793.35355572871981</v>
      </c>
    </row>
    <row r="70" spans="1:11" x14ac:dyDescent="0.25">
      <c r="A70">
        <v>20120919</v>
      </c>
      <c r="B70">
        <v>804.57</v>
      </c>
      <c r="C70">
        <v>807.74</v>
      </c>
      <c r="D70">
        <v>803.71</v>
      </c>
      <c r="E70">
        <v>805.67</v>
      </c>
      <c r="G70">
        <f t="shared" si="0"/>
        <v>805.12</v>
      </c>
      <c r="I70">
        <f t="shared" si="3"/>
        <v>785.82451944365266</v>
      </c>
      <c r="J70">
        <f t="shared" si="2"/>
        <v>19.295480556347343</v>
      </c>
      <c r="K70" s="6">
        <f t="shared" si="4"/>
        <v>795.49749801275846</v>
      </c>
    </row>
    <row r="71" spans="1:11" x14ac:dyDescent="0.25">
      <c r="A71">
        <v>20120920</v>
      </c>
      <c r="B71">
        <v>803.88</v>
      </c>
      <c r="C71">
        <v>805.2</v>
      </c>
      <c r="D71">
        <v>799.23</v>
      </c>
      <c r="E71">
        <v>804.68</v>
      </c>
      <c r="G71">
        <f t="shared" si="0"/>
        <v>804.28</v>
      </c>
      <c r="I71">
        <f t="shared" si="3"/>
        <v>787.66387004728267</v>
      </c>
      <c r="J71">
        <f t="shared" si="2"/>
        <v>16.616129952717301</v>
      </c>
      <c r="K71" s="6">
        <f t="shared" si="4"/>
        <v>797.34373467417151</v>
      </c>
    </row>
    <row r="72" spans="1:11" x14ac:dyDescent="0.25">
      <c r="A72">
        <v>20120921</v>
      </c>
      <c r="B72">
        <v>805.61</v>
      </c>
      <c r="C72">
        <v>808.64</v>
      </c>
      <c r="D72">
        <v>804.41</v>
      </c>
      <c r="E72">
        <v>804.71</v>
      </c>
      <c r="G72">
        <f t="shared" ref="G72:G135" si="5">(B72+E72)/2</f>
        <v>805.16000000000008</v>
      </c>
      <c r="I72">
        <f t="shared" si="3"/>
        <v>789.24569753465812</v>
      </c>
      <c r="J72">
        <f t="shared" si="2"/>
        <v>15.914302465341962</v>
      </c>
      <c r="K72" s="6">
        <f t="shared" si="4"/>
        <v>799.11199050365394</v>
      </c>
    </row>
    <row r="73" spans="1:11" x14ac:dyDescent="0.25">
      <c r="A73">
        <v>20120924</v>
      </c>
      <c r="B73">
        <v>802.33</v>
      </c>
      <c r="C73">
        <v>804.84</v>
      </c>
      <c r="D73">
        <v>800.22</v>
      </c>
      <c r="E73">
        <v>802.7</v>
      </c>
      <c r="G73">
        <f t="shared" si="5"/>
        <v>802.5150000000001</v>
      </c>
      <c r="I73">
        <f t="shared" si="3"/>
        <v>790.69118729670856</v>
      </c>
      <c r="J73">
        <f t="shared" si="2"/>
        <v>11.823812703291537</v>
      </c>
      <c r="K73" s="6">
        <f t="shared" si="4"/>
        <v>800.42574747068636</v>
      </c>
    </row>
    <row r="74" spans="1:11" x14ac:dyDescent="0.25">
      <c r="A74">
        <v>20120925</v>
      </c>
      <c r="B74">
        <v>803.5</v>
      </c>
      <c r="C74">
        <v>805.88</v>
      </c>
      <c r="D74">
        <v>793.86</v>
      </c>
      <c r="E74">
        <v>793.86</v>
      </c>
      <c r="G74">
        <f t="shared" si="5"/>
        <v>798.68000000000006</v>
      </c>
      <c r="I74">
        <f t="shared" si="3"/>
        <v>791.9975196980854</v>
      </c>
      <c r="J74">
        <f t="shared" si="2"/>
        <v>6.6824803019146657</v>
      </c>
      <c r="K74" s="6">
        <f t="shared" si="4"/>
        <v>801.16824528201016</v>
      </c>
    </row>
    <row r="75" spans="1:11" x14ac:dyDescent="0.25">
      <c r="A75">
        <v>20120926</v>
      </c>
      <c r="B75">
        <v>793.27</v>
      </c>
      <c r="C75">
        <v>793.44</v>
      </c>
      <c r="D75">
        <v>787.52</v>
      </c>
      <c r="E75">
        <v>789.33</v>
      </c>
      <c r="G75">
        <f t="shared" si="5"/>
        <v>791.3</v>
      </c>
      <c r="I75">
        <f t="shared" si="3"/>
        <v>793.3689418880524</v>
      </c>
      <c r="J75">
        <f t="shared" si="2"/>
        <v>-2.0689418880524499</v>
      </c>
      <c r="K75" s="6">
        <f t="shared" si="4"/>
        <v>800.9383628500043</v>
      </c>
    </row>
    <row r="76" spans="1:11" x14ac:dyDescent="0.25">
      <c r="A76">
        <v>20120927</v>
      </c>
      <c r="B76">
        <v>789.9</v>
      </c>
      <c r="C76">
        <v>798.67</v>
      </c>
      <c r="D76">
        <v>789.9</v>
      </c>
      <c r="E76">
        <v>797.02</v>
      </c>
      <c r="G76">
        <f t="shared" si="5"/>
        <v>793.46</v>
      </c>
      <c r="I76">
        <f t="shared" si="3"/>
        <v>794.67631251783894</v>
      </c>
      <c r="J76">
        <f t="shared" si="2"/>
        <v>-1.2163125178389009</v>
      </c>
      <c r="K76" s="6">
        <f t="shared" si="4"/>
        <v>800.80321701468881</v>
      </c>
    </row>
    <row r="77" spans="1:11" x14ac:dyDescent="0.25">
      <c r="A77">
        <v>20120928</v>
      </c>
      <c r="B77">
        <v>795.39</v>
      </c>
      <c r="C77">
        <v>796.55</v>
      </c>
      <c r="D77">
        <v>790.7</v>
      </c>
      <c r="E77">
        <v>793.74</v>
      </c>
      <c r="G77">
        <f t="shared" si="5"/>
        <v>794.56500000000005</v>
      </c>
      <c r="I77">
        <f t="shared" si="3"/>
        <v>795.94144929484787</v>
      </c>
      <c r="J77">
        <f t="shared" si="2"/>
        <v>-1.3764492948478164</v>
      </c>
      <c r="K77" s="6">
        <f t="shared" si="4"/>
        <v>800.65027820415014</v>
      </c>
    </row>
    <row r="78" spans="1:11" x14ac:dyDescent="0.25">
      <c r="A78">
        <v>20121001</v>
      </c>
      <c r="B78">
        <v>795</v>
      </c>
      <c r="C78">
        <v>802.32</v>
      </c>
      <c r="D78">
        <v>793.51</v>
      </c>
      <c r="E78">
        <v>795.45</v>
      </c>
      <c r="G78">
        <f t="shared" si="5"/>
        <v>795.22500000000002</v>
      </c>
      <c r="I78">
        <f t="shared" si="3"/>
        <v>797.00191696643492</v>
      </c>
      <c r="J78">
        <f t="shared" si="2"/>
        <v>-1.7769169664348965</v>
      </c>
      <c r="K78" s="6">
        <f t="shared" si="4"/>
        <v>800.45284298565741</v>
      </c>
    </row>
    <row r="79" spans="1:11" x14ac:dyDescent="0.25">
      <c r="A79">
        <v>20121002</v>
      </c>
      <c r="B79">
        <v>796.9</v>
      </c>
      <c r="C79">
        <v>799.28</v>
      </c>
      <c r="D79">
        <v>792.87</v>
      </c>
      <c r="E79">
        <v>796.45</v>
      </c>
      <c r="G79">
        <f t="shared" si="5"/>
        <v>796.67499999999995</v>
      </c>
      <c r="I79">
        <f t="shared" si="3"/>
        <v>797.97517049920793</v>
      </c>
      <c r="J79">
        <f t="shared" si="2"/>
        <v>-1.3001704992079794</v>
      </c>
      <c r="K79" s="6">
        <f t="shared" si="4"/>
        <v>800.30837959685653</v>
      </c>
    </row>
    <row r="80" spans="1:11" x14ac:dyDescent="0.25">
      <c r="A80">
        <v>20121003</v>
      </c>
      <c r="B80">
        <v>797.38</v>
      </c>
      <c r="C80">
        <v>801.16</v>
      </c>
      <c r="D80">
        <v>794.48</v>
      </c>
      <c r="E80">
        <v>799.28</v>
      </c>
      <c r="G80">
        <f t="shared" si="5"/>
        <v>798.32999999999993</v>
      </c>
      <c r="I80">
        <f t="shared" si="3"/>
        <v>798.82605713551402</v>
      </c>
      <c r="J80">
        <f t="shared" si="2"/>
        <v>-0.49605713551409281</v>
      </c>
      <c r="K80" s="6">
        <f t="shared" si="4"/>
        <v>800.25326213735491</v>
      </c>
    </row>
    <row r="81" spans="1:11" x14ac:dyDescent="0.25">
      <c r="A81">
        <v>20121004</v>
      </c>
      <c r="B81">
        <v>800.31</v>
      </c>
      <c r="C81">
        <v>805.71</v>
      </c>
      <c r="D81">
        <v>800.31</v>
      </c>
      <c r="E81">
        <v>805.04</v>
      </c>
      <c r="G81">
        <f t="shared" si="5"/>
        <v>802.67499999999995</v>
      </c>
      <c r="I81">
        <f t="shared" ref="I81:I144" si="6">(K72+K80)/2</f>
        <v>799.68262632050437</v>
      </c>
      <c r="J81">
        <f t="shared" ref="J81:J144" si="7">G81-I81</f>
        <v>2.9923736794955857</v>
      </c>
      <c r="K81" s="6">
        <f t="shared" si="4"/>
        <v>800.58574810174332</v>
      </c>
    </row>
    <row r="82" spans="1:11" x14ac:dyDescent="0.25">
      <c r="A82">
        <v>20121005</v>
      </c>
      <c r="B82">
        <v>806.33</v>
      </c>
      <c r="C82">
        <v>810.51</v>
      </c>
      <c r="D82">
        <v>802.7</v>
      </c>
      <c r="E82">
        <v>804.88</v>
      </c>
      <c r="G82">
        <f t="shared" si="5"/>
        <v>805.60500000000002</v>
      </c>
      <c r="I82">
        <f t="shared" si="6"/>
        <v>800.5057477862149</v>
      </c>
      <c r="J82">
        <f t="shared" si="7"/>
        <v>5.0992522137851211</v>
      </c>
      <c r="K82" s="6">
        <f t="shared" si="4"/>
        <v>801.15233168105283</v>
      </c>
    </row>
    <row r="83" spans="1:11" x14ac:dyDescent="0.25">
      <c r="A83">
        <v>20121008</v>
      </c>
      <c r="B83">
        <v>803.02</v>
      </c>
      <c r="C83">
        <v>803.29</v>
      </c>
      <c r="D83">
        <v>800.56</v>
      </c>
      <c r="E83">
        <v>802.05</v>
      </c>
      <c r="G83">
        <f t="shared" si="5"/>
        <v>802.53499999999997</v>
      </c>
      <c r="I83">
        <f t="shared" si="6"/>
        <v>801.16028848153155</v>
      </c>
      <c r="J83">
        <f t="shared" si="7"/>
        <v>1.3747115184684162</v>
      </c>
      <c r="K83" s="6">
        <f t="shared" si="4"/>
        <v>801.3050774053271</v>
      </c>
    </row>
    <row r="84" spans="1:11" x14ac:dyDescent="0.25">
      <c r="A84">
        <v>20121009</v>
      </c>
      <c r="B84">
        <v>802.03</v>
      </c>
      <c r="C84">
        <v>802.03</v>
      </c>
      <c r="D84">
        <v>793.86</v>
      </c>
      <c r="E84">
        <v>794.04</v>
      </c>
      <c r="G84">
        <f t="shared" si="5"/>
        <v>798.03499999999997</v>
      </c>
      <c r="I84">
        <f t="shared" si="6"/>
        <v>801.12172012766564</v>
      </c>
      <c r="J84">
        <f t="shared" si="7"/>
        <v>-3.0867201276656715</v>
      </c>
      <c r="K84" s="6">
        <f t="shared" si="4"/>
        <v>800.96210850225316</v>
      </c>
    </row>
    <row r="85" spans="1:11" x14ac:dyDescent="0.25">
      <c r="A85">
        <v>20121010</v>
      </c>
      <c r="B85">
        <v>794.1</v>
      </c>
      <c r="C85">
        <v>794.56</v>
      </c>
      <c r="D85">
        <v>788.08</v>
      </c>
      <c r="E85">
        <v>789.19</v>
      </c>
      <c r="G85">
        <f t="shared" si="5"/>
        <v>791.64499999999998</v>
      </c>
      <c r="I85">
        <f t="shared" si="6"/>
        <v>800.88266275847104</v>
      </c>
      <c r="J85">
        <f t="shared" si="7"/>
        <v>-9.2376627584710604</v>
      </c>
      <c r="K85" s="6">
        <f t="shared" si="4"/>
        <v>799.93570152908967</v>
      </c>
    </row>
    <row r="86" spans="1:11" x14ac:dyDescent="0.25">
      <c r="A86">
        <v>20121011</v>
      </c>
      <c r="B86">
        <v>791.44</v>
      </c>
      <c r="C86">
        <v>795.68</v>
      </c>
      <c r="D86">
        <v>789.76</v>
      </c>
      <c r="E86">
        <v>789.76</v>
      </c>
      <c r="G86">
        <f t="shared" si="5"/>
        <v>790.6</v>
      </c>
      <c r="I86">
        <f t="shared" si="6"/>
        <v>800.29298986661991</v>
      </c>
      <c r="J86">
        <f t="shared" si="7"/>
        <v>-9.6929898666198824</v>
      </c>
      <c r="K86" s="6">
        <f t="shared" si="4"/>
        <v>798.85870265502081</v>
      </c>
    </row>
    <row r="87" spans="1:11" x14ac:dyDescent="0.25">
      <c r="A87">
        <v>20121012</v>
      </c>
      <c r="B87">
        <v>789.87</v>
      </c>
      <c r="C87">
        <v>792.67</v>
      </c>
      <c r="D87">
        <v>785.64</v>
      </c>
      <c r="E87">
        <v>787.18</v>
      </c>
      <c r="G87">
        <f t="shared" si="5"/>
        <v>788.52499999999998</v>
      </c>
      <c r="I87">
        <f t="shared" si="6"/>
        <v>799.65577282033905</v>
      </c>
      <c r="J87">
        <f t="shared" si="7"/>
        <v>-11.130772820339075</v>
      </c>
      <c r="K87" s="6">
        <f t="shared" si="4"/>
        <v>797.62195011942754</v>
      </c>
    </row>
    <row r="88" spans="1:11" x14ac:dyDescent="0.25">
      <c r="A88">
        <v>20121015</v>
      </c>
      <c r="B88">
        <v>787.18</v>
      </c>
      <c r="C88">
        <v>794.02</v>
      </c>
      <c r="D88">
        <v>786.26</v>
      </c>
      <c r="E88">
        <v>793.44</v>
      </c>
      <c r="G88">
        <f t="shared" si="5"/>
        <v>790.31</v>
      </c>
      <c r="I88">
        <f t="shared" si="6"/>
        <v>798.96516485814209</v>
      </c>
      <c r="J88">
        <f t="shared" si="7"/>
        <v>-8.6551648581421432</v>
      </c>
      <c r="K88" s="6">
        <f t="shared" si="4"/>
        <v>796.66026513518955</v>
      </c>
    </row>
    <row r="89" spans="1:11" x14ac:dyDescent="0.25">
      <c r="A89">
        <v>20121016</v>
      </c>
      <c r="B89">
        <v>794.58</v>
      </c>
      <c r="C89">
        <v>801.86</v>
      </c>
      <c r="D89">
        <v>794.58</v>
      </c>
      <c r="E89">
        <v>801.6</v>
      </c>
      <c r="G89">
        <f t="shared" si="5"/>
        <v>798.09</v>
      </c>
      <c r="I89">
        <f t="shared" si="6"/>
        <v>798.45676363627217</v>
      </c>
      <c r="J89">
        <f t="shared" si="7"/>
        <v>-0.36676363627213959</v>
      </c>
      <c r="K89" s="6">
        <f t="shared" si="4"/>
        <v>796.61951362004822</v>
      </c>
    </row>
    <row r="90" spans="1:11" x14ac:dyDescent="0.25">
      <c r="A90">
        <v>20121017</v>
      </c>
      <c r="B90">
        <v>800.67</v>
      </c>
      <c r="C90">
        <v>805.77</v>
      </c>
      <c r="D90">
        <v>800.67</v>
      </c>
      <c r="E90">
        <v>805.04</v>
      </c>
      <c r="G90">
        <f t="shared" si="5"/>
        <v>802.85500000000002</v>
      </c>
      <c r="I90">
        <f t="shared" si="6"/>
        <v>798.60263086089572</v>
      </c>
      <c r="J90">
        <f t="shared" si="7"/>
        <v>4.252369139104303</v>
      </c>
      <c r="K90" s="6">
        <f t="shared" si="4"/>
        <v>797.09199907994866</v>
      </c>
    </row>
    <row r="91" spans="1:11" x14ac:dyDescent="0.25">
      <c r="A91">
        <v>20121018</v>
      </c>
      <c r="B91">
        <v>804.14</v>
      </c>
      <c r="C91">
        <v>806.77</v>
      </c>
      <c r="D91">
        <v>800.78</v>
      </c>
      <c r="E91">
        <v>803.33</v>
      </c>
      <c r="G91">
        <f t="shared" si="5"/>
        <v>803.73500000000001</v>
      </c>
      <c r="I91">
        <f t="shared" si="6"/>
        <v>799.12216538050075</v>
      </c>
      <c r="J91">
        <f t="shared" si="7"/>
        <v>4.6128346194992673</v>
      </c>
      <c r="K91" s="6">
        <f t="shared" si="4"/>
        <v>797.60453625989305</v>
      </c>
    </row>
    <row r="92" spans="1:11" x14ac:dyDescent="0.25">
      <c r="A92">
        <v>20121019</v>
      </c>
      <c r="B92">
        <v>802.55</v>
      </c>
      <c r="C92">
        <v>802.55</v>
      </c>
      <c r="D92">
        <v>788.55</v>
      </c>
      <c r="E92">
        <v>790.34</v>
      </c>
      <c r="G92">
        <f t="shared" si="5"/>
        <v>796.44499999999994</v>
      </c>
      <c r="I92">
        <f t="shared" si="6"/>
        <v>799.45480683261007</v>
      </c>
      <c r="J92">
        <f t="shared" si="7"/>
        <v>-3.0098068326101384</v>
      </c>
      <c r="K92" s="6">
        <f t="shared" si="4"/>
        <v>797.27011327849198</v>
      </c>
    </row>
    <row r="93" spans="1:11" x14ac:dyDescent="0.25">
      <c r="A93">
        <v>20121022</v>
      </c>
      <c r="B93">
        <v>789.6</v>
      </c>
      <c r="C93">
        <v>791.45</v>
      </c>
      <c r="D93">
        <v>784.17</v>
      </c>
      <c r="E93">
        <v>790.43</v>
      </c>
      <c r="G93">
        <f t="shared" si="5"/>
        <v>790.01499999999999</v>
      </c>
      <c r="I93">
        <f t="shared" si="6"/>
        <v>799.11611089037251</v>
      </c>
      <c r="J93">
        <f t="shared" si="7"/>
        <v>-9.1011108903725244</v>
      </c>
      <c r="K93" s="6">
        <f t="shared" si="4"/>
        <v>796.25887873511726</v>
      </c>
    </row>
    <row r="94" spans="1:11" x14ac:dyDescent="0.25">
      <c r="A94">
        <v>20121023</v>
      </c>
      <c r="B94">
        <v>788.02</v>
      </c>
      <c r="C94">
        <v>788.02</v>
      </c>
      <c r="D94">
        <v>775.93</v>
      </c>
      <c r="E94">
        <v>779.62</v>
      </c>
      <c r="G94">
        <f t="shared" si="5"/>
        <v>783.81999999999994</v>
      </c>
      <c r="I94">
        <f t="shared" si="6"/>
        <v>798.09729013210347</v>
      </c>
      <c r="J94">
        <f t="shared" si="7"/>
        <v>-14.277290132103531</v>
      </c>
      <c r="K94" s="6">
        <f t="shared" ref="K94:K157" si="8">K93+(J94/$H$4)</f>
        <v>794.67251316488353</v>
      </c>
    </row>
    <row r="95" spans="1:11" x14ac:dyDescent="0.25">
      <c r="A95">
        <v>20121024</v>
      </c>
      <c r="B95">
        <v>781.33</v>
      </c>
      <c r="C95">
        <v>783.53</v>
      </c>
      <c r="D95">
        <v>776.35</v>
      </c>
      <c r="E95">
        <v>777.27</v>
      </c>
      <c r="G95">
        <f t="shared" si="5"/>
        <v>779.3</v>
      </c>
      <c r="I95">
        <f t="shared" si="6"/>
        <v>796.76560790995222</v>
      </c>
      <c r="J95">
        <f t="shared" si="7"/>
        <v>-17.465607909952269</v>
      </c>
      <c r="K95" s="6">
        <f t="shared" si="8"/>
        <v>792.73189006377777</v>
      </c>
    </row>
    <row r="96" spans="1:11" x14ac:dyDescent="0.25">
      <c r="A96">
        <v>20121025</v>
      </c>
      <c r="B96">
        <v>779.77</v>
      </c>
      <c r="C96">
        <v>783.95</v>
      </c>
      <c r="D96">
        <v>775.11</v>
      </c>
      <c r="E96">
        <v>779.43</v>
      </c>
      <c r="G96">
        <f t="shared" si="5"/>
        <v>779.59999999999991</v>
      </c>
      <c r="I96">
        <f t="shared" si="6"/>
        <v>795.1769200916026</v>
      </c>
      <c r="J96">
        <f t="shared" si="7"/>
        <v>-15.576920091602688</v>
      </c>
      <c r="K96" s="6">
        <f t="shared" si="8"/>
        <v>791.00112116471075</v>
      </c>
    </row>
    <row r="97" spans="1:11" x14ac:dyDescent="0.25">
      <c r="A97">
        <v>20121026</v>
      </c>
      <c r="B97">
        <v>779.37</v>
      </c>
      <c r="C97">
        <v>781.42</v>
      </c>
      <c r="D97">
        <v>773.96</v>
      </c>
      <c r="E97">
        <v>778.67</v>
      </c>
      <c r="G97">
        <f t="shared" si="5"/>
        <v>779.02</v>
      </c>
      <c r="I97">
        <f t="shared" si="6"/>
        <v>793.83069314995009</v>
      </c>
      <c r="J97">
        <f t="shared" si="7"/>
        <v>-14.810693149950112</v>
      </c>
      <c r="K97" s="6">
        <f t="shared" si="8"/>
        <v>789.35548859249411</v>
      </c>
    </row>
    <row r="98" spans="1:11" x14ac:dyDescent="0.25">
      <c r="A98">
        <v>20121031</v>
      </c>
      <c r="B98">
        <v>779.33</v>
      </c>
      <c r="C98">
        <v>782.4</v>
      </c>
      <c r="D98">
        <v>775.82</v>
      </c>
      <c r="E98">
        <v>779.35</v>
      </c>
      <c r="G98">
        <f t="shared" si="5"/>
        <v>779.34</v>
      </c>
      <c r="I98">
        <f t="shared" si="6"/>
        <v>792.98750110627111</v>
      </c>
      <c r="J98">
        <f t="shared" si="7"/>
        <v>-13.647501106271079</v>
      </c>
      <c r="K98" s="6">
        <f t="shared" si="8"/>
        <v>787.83909958068625</v>
      </c>
    </row>
    <row r="99" spans="1:11" x14ac:dyDescent="0.25">
      <c r="A99">
        <v>20121101</v>
      </c>
      <c r="B99">
        <v>780.81</v>
      </c>
      <c r="C99">
        <v>788.91</v>
      </c>
      <c r="D99">
        <v>780.4</v>
      </c>
      <c r="E99">
        <v>788.7</v>
      </c>
      <c r="G99">
        <f t="shared" si="5"/>
        <v>784.755</v>
      </c>
      <c r="I99">
        <f t="shared" si="6"/>
        <v>792.46554933031746</v>
      </c>
      <c r="J99">
        <f t="shared" si="7"/>
        <v>-7.7105493303174626</v>
      </c>
      <c r="K99" s="6">
        <f t="shared" si="8"/>
        <v>786.98237187731763</v>
      </c>
    </row>
    <row r="100" spans="1:11" x14ac:dyDescent="0.25">
      <c r="A100">
        <v>20121102</v>
      </c>
      <c r="B100">
        <v>790.81</v>
      </c>
      <c r="C100">
        <v>792.24</v>
      </c>
      <c r="D100">
        <v>780.8</v>
      </c>
      <c r="E100">
        <v>781.15</v>
      </c>
      <c r="G100">
        <f t="shared" si="5"/>
        <v>785.98</v>
      </c>
      <c r="I100">
        <f t="shared" si="6"/>
        <v>792.29345406860534</v>
      </c>
      <c r="J100">
        <f t="shared" si="7"/>
        <v>-6.3134540686053242</v>
      </c>
      <c r="K100" s="6">
        <f t="shared" si="8"/>
        <v>786.28087698080594</v>
      </c>
    </row>
    <row r="101" spans="1:11" x14ac:dyDescent="0.25">
      <c r="A101">
        <v>20121105</v>
      </c>
      <c r="B101">
        <v>785.23</v>
      </c>
      <c r="C101">
        <v>785.23</v>
      </c>
      <c r="D101">
        <v>777.97</v>
      </c>
      <c r="E101">
        <v>782.94</v>
      </c>
      <c r="G101">
        <f t="shared" si="5"/>
        <v>784.08500000000004</v>
      </c>
      <c r="I101">
        <f t="shared" si="6"/>
        <v>791.77549512964902</v>
      </c>
      <c r="J101">
        <f t="shared" si="7"/>
        <v>-7.6904951296489799</v>
      </c>
      <c r="K101" s="6">
        <f t="shared" si="8"/>
        <v>785.42637752195606</v>
      </c>
    </row>
    <row r="102" spans="1:11" x14ac:dyDescent="0.25">
      <c r="A102">
        <v>20121106</v>
      </c>
      <c r="B102">
        <v>783.74</v>
      </c>
      <c r="C102">
        <v>791.55</v>
      </c>
      <c r="D102">
        <v>783.74</v>
      </c>
      <c r="E102">
        <v>789.09</v>
      </c>
      <c r="G102">
        <f t="shared" si="5"/>
        <v>786.41499999999996</v>
      </c>
      <c r="I102">
        <f t="shared" si="6"/>
        <v>790.84262812853672</v>
      </c>
      <c r="J102">
        <f t="shared" si="7"/>
        <v>-4.4276281285367531</v>
      </c>
      <c r="K102" s="6">
        <f t="shared" si="8"/>
        <v>784.93441884100753</v>
      </c>
    </row>
    <row r="103" spans="1:11" x14ac:dyDescent="0.25">
      <c r="A103">
        <v>20121107</v>
      </c>
      <c r="B103">
        <v>785.34</v>
      </c>
      <c r="C103">
        <v>785.34</v>
      </c>
      <c r="D103">
        <v>767.28</v>
      </c>
      <c r="E103">
        <v>770.79</v>
      </c>
      <c r="G103">
        <f t="shared" si="5"/>
        <v>778.06500000000005</v>
      </c>
      <c r="I103">
        <f t="shared" si="6"/>
        <v>789.80346600294547</v>
      </c>
      <c r="J103">
        <f t="shared" si="7"/>
        <v>-11.738466002945415</v>
      </c>
      <c r="K103" s="6">
        <f t="shared" si="8"/>
        <v>783.63014484068026</v>
      </c>
    </row>
    <row r="104" spans="1:11" x14ac:dyDescent="0.25">
      <c r="A104">
        <v>20121108</v>
      </c>
      <c r="B104">
        <v>771.27</v>
      </c>
      <c r="C104">
        <v>774.27</v>
      </c>
      <c r="D104">
        <v>761.39</v>
      </c>
      <c r="E104">
        <v>761.39</v>
      </c>
      <c r="G104">
        <f t="shared" si="5"/>
        <v>766.32999999999993</v>
      </c>
      <c r="I104">
        <f t="shared" si="6"/>
        <v>788.18101745222907</v>
      </c>
      <c r="J104">
        <f t="shared" si="7"/>
        <v>-21.851017452229144</v>
      </c>
      <c r="K104" s="6">
        <f t="shared" si="8"/>
        <v>781.20225401265475</v>
      </c>
    </row>
    <row r="105" spans="1:11" x14ac:dyDescent="0.25">
      <c r="A105">
        <v>20121109</v>
      </c>
      <c r="B105">
        <v>761.36</v>
      </c>
      <c r="C105">
        <v>768.88</v>
      </c>
      <c r="D105">
        <v>758.91</v>
      </c>
      <c r="E105">
        <v>762.61</v>
      </c>
      <c r="G105">
        <f t="shared" si="5"/>
        <v>761.98500000000001</v>
      </c>
      <c r="I105">
        <f t="shared" si="6"/>
        <v>786.10168758868281</v>
      </c>
      <c r="J105">
        <f t="shared" si="7"/>
        <v>-24.116687588682794</v>
      </c>
      <c r="K105" s="6">
        <f t="shared" si="8"/>
        <v>778.52262205835666</v>
      </c>
    </row>
    <row r="106" spans="1:11" x14ac:dyDescent="0.25">
      <c r="A106">
        <v>20121112</v>
      </c>
      <c r="B106">
        <v>764.21</v>
      </c>
      <c r="C106">
        <v>765.28</v>
      </c>
      <c r="D106">
        <v>761.22</v>
      </c>
      <c r="E106">
        <v>762.67</v>
      </c>
      <c r="G106">
        <f t="shared" si="5"/>
        <v>763.44</v>
      </c>
      <c r="I106">
        <f t="shared" si="6"/>
        <v>783.93905532542544</v>
      </c>
      <c r="J106">
        <f t="shared" si="7"/>
        <v>-20.499055325425388</v>
      </c>
      <c r="K106" s="6">
        <f t="shared" si="8"/>
        <v>776.24494924442047</v>
      </c>
    </row>
    <row r="107" spans="1:11" x14ac:dyDescent="0.25">
      <c r="A107">
        <v>20121113</v>
      </c>
      <c r="B107">
        <v>761.63</v>
      </c>
      <c r="C107">
        <v>767.28</v>
      </c>
      <c r="D107">
        <v>757.86</v>
      </c>
      <c r="E107">
        <v>759.68</v>
      </c>
      <c r="G107">
        <f t="shared" si="5"/>
        <v>760.65499999999997</v>
      </c>
      <c r="I107">
        <f t="shared" si="6"/>
        <v>782.04202441255336</v>
      </c>
      <c r="J107">
        <f t="shared" si="7"/>
        <v>-21.387024412553387</v>
      </c>
      <c r="K107" s="6">
        <f t="shared" si="8"/>
        <v>773.86861319858122</v>
      </c>
    </row>
    <row r="108" spans="1:11" x14ac:dyDescent="0.25">
      <c r="A108">
        <v>20121114</v>
      </c>
      <c r="B108">
        <v>760.97</v>
      </c>
      <c r="C108">
        <v>762.68</v>
      </c>
      <c r="D108">
        <v>747.31</v>
      </c>
      <c r="E108">
        <v>748.84</v>
      </c>
      <c r="G108">
        <f t="shared" si="5"/>
        <v>754.90499999999997</v>
      </c>
      <c r="I108">
        <f t="shared" si="6"/>
        <v>780.42549253794937</v>
      </c>
      <c r="J108">
        <f t="shared" si="7"/>
        <v>-25.520492537949394</v>
      </c>
      <c r="K108" s="6">
        <f t="shared" si="8"/>
        <v>771.03300291658684</v>
      </c>
    </row>
    <row r="109" spans="1:11" x14ac:dyDescent="0.25">
      <c r="A109">
        <v>20121115</v>
      </c>
      <c r="B109">
        <v>748.81</v>
      </c>
      <c r="C109">
        <v>751.62</v>
      </c>
      <c r="D109">
        <v>744.37</v>
      </c>
      <c r="E109">
        <v>747.46</v>
      </c>
      <c r="G109">
        <f t="shared" si="5"/>
        <v>748.13499999999999</v>
      </c>
      <c r="I109">
        <f t="shared" si="6"/>
        <v>778.65693994869639</v>
      </c>
      <c r="J109">
        <f t="shared" si="7"/>
        <v>-30.521939948696399</v>
      </c>
      <c r="K109" s="6">
        <f t="shared" si="8"/>
        <v>767.64167625562061</v>
      </c>
    </row>
    <row r="110" spans="1:11" x14ac:dyDescent="0.25">
      <c r="A110">
        <v>20121116</v>
      </c>
      <c r="B110">
        <v>747.51</v>
      </c>
      <c r="C110">
        <v>752.59</v>
      </c>
      <c r="D110">
        <v>742.42</v>
      </c>
      <c r="E110">
        <v>751.51</v>
      </c>
      <c r="G110">
        <f t="shared" si="5"/>
        <v>749.51</v>
      </c>
      <c r="I110">
        <f t="shared" si="6"/>
        <v>776.53402688878828</v>
      </c>
      <c r="J110">
        <f t="shared" si="7"/>
        <v>-27.024026888788285</v>
      </c>
      <c r="K110" s="6">
        <f t="shared" si="8"/>
        <v>764.63900660131083</v>
      </c>
    </row>
    <row r="111" spans="1:11" x14ac:dyDescent="0.25">
      <c r="A111">
        <v>20121119</v>
      </c>
      <c r="B111">
        <v>754.14</v>
      </c>
      <c r="C111">
        <v>766.23</v>
      </c>
      <c r="D111">
        <v>754.14</v>
      </c>
      <c r="E111">
        <v>766.23</v>
      </c>
      <c r="G111">
        <f t="shared" si="5"/>
        <v>760.18499999999995</v>
      </c>
      <c r="I111">
        <f t="shared" si="6"/>
        <v>774.78671272115912</v>
      </c>
      <c r="J111">
        <f t="shared" si="7"/>
        <v>-14.601712721159174</v>
      </c>
      <c r="K111" s="6">
        <f t="shared" si="8"/>
        <v>763.01659407673753</v>
      </c>
    </row>
    <row r="112" spans="1:11" x14ac:dyDescent="0.25">
      <c r="A112">
        <v>20121120</v>
      </c>
      <c r="B112">
        <v>765.75</v>
      </c>
      <c r="C112">
        <v>767.94</v>
      </c>
      <c r="D112">
        <v>761.3</v>
      </c>
      <c r="E112">
        <v>766.99</v>
      </c>
      <c r="G112">
        <f t="shared" si="5"/>
        <v>766.37</v>
      </c>
      <c r="I112">
        <f t="shared" si="6"/>
        <v>773.32336945870884</v>
      </c>
      <c r="J112">
        <f t="shared" si="7"/>
        <v>-6.9533694587088348</v>
      </c>
      <c r="K112" s="6">
        <f t="shared" si="8"/>
        <v>762.24399747021437</v>
      </c>
    </row>
    <row r="113" spans="1:11" x14ac:dyDescent="0.25">
      <c r="A113">
        <v>20121121</v>
      </c>
      <c r="B113">
        <v>767.38</v>
      </c>
      <c r="C113">
        <v>769.03</v>
      </c>
      <c r="D113">
        <v>766.32</v>
      </c>
      <c r="E113">
        <v>768.94</v>
      </c>
      <c r="G113">
        <f t="shared" si="5"/>
        <v>768.16000000000008</v>
      </c>
      <c r="I113">
        <f t="shared" si="6"/>
        <v>771.72312574143461</v>
      </c>
      <c r="J113">
        <f t="shared" si="7"/>
        <v>-3.5631257414345328</v>
      </c>
      <c r="K113" s="6">
        <f t="shared" si="8"/>
        <v>761.848094610055</v>
      </c>
    </row>
    <row r="114" spans="1:11" x14ac:dyDescent="0.25">
      <c r="A114">
        <v>20121123</v>
      </c>
      <c r="B114">
        <v>771.02</v>
      </c>
      <c r="C114">
        <v>778.8</v>
      </c>
      <c r="D114">
        <v>771.02</v>
      </c>
      <c r="E114">
        <v>778.8</v>
      </c>
      <c r="G114">
        <f t="shared" si="5"/>
        <v>774.91</v>
      </c>
      <c r="I114">
        <f t="shared" si="6"/>
        <v>770.18535833420583</v>
      </c>
      <c r="J114">
        <f t="shared" si="7"/>
        <v>4.7246416657941381</v>
      </c>
      <c r="K114" s="6">
        <f t="shared" si="8"/>
        <v>762.37305479514328</v>
      </c>
    </row>
    <row r="115" spans="1:11" x14ac:dyDescent="0.25">
      <c r="A115">
        <v>20121126</v>
      </c>
      <c r="B115">
        <v>777.59</v>
      </c>
      <c r="C115">
        <v>777.59</v>
      </c>
      <c r="D115">
        <v>772.72</v>
      </c>
      <c r="E115">
        <v>777.31</v>
      </c>
      <c r="G115">
        <f t="shared" si="5"/>
        <v>777.45</v>
      </c>
      <c r="I115">
        <f t="shared" si="6"/>
        <v>769.30900201978193</v>
      </c>
      <c r="J115">
        <f t="shared" si="7"/>
        <v>8.1409979802181169</v>
      </c>
      <c r="K115" s="6">
        <f t="shared" si="8"/>
        <v>763.27761012627866</v>
      </c>
    </row>
    <row r="116" spans="1:11" x14ac:dyDescent="0.25">
      <c r="A116">
        <v>20121127</v>
      </c>
      <c r="B116">
        <v>776.91</v>
      </c>
      <c r="C116">
        <v>778.9</v>
      </c>
      <c r="D116">
        <v>773.09</v>
      </c>
      <c r="E116">
        <v>773.55</v>
      </c>
      <c r="G116">
        <f t="shared" si="5"/>
        <v>775.23</v>
      </c>
      <c r="I116">
        <f t="shared" si="6"/>
        <v>768.57311166242994</v>
      </c>
      <c r="J116">
        <f t="shared" si="7"/>
        <v>6.6568883375700807</v>
      </c>
      <c r="K116" s="6">
        <f t="shared" si="8"/>
        <v>764.01726438600872</v>
      </c>
    </row>
    <row r="117" spans="1:11" x14ac:dyDescent="0.25">
      <c r="A117">
        <v>20121128</v>
      </c>
      <c r="B117">
        <v>771.9</v>
      </c>
      <c r="C117">
        <v>779.64</v>
      </c>
      <c r="D117">
        <v>766.09</v>
      </c>
      <c r="E117">
        <v>779.47</v>
      </c>
      <c r="G117">
        <f t="shared" si="5"/>
        <v>775.68499999999995</v>
      </c>
      <c r="I117">
        <f t="shared" si="6"/>
        <v>767.52513365129778</v>
      </c>
      <c r="J117">
        <f t="shared" si="7"/>
        <v>8.1598663487021668</v>
      </c>
      <c r="K117" s="6">
        <f t="shared" si="8"/>
        <v>764.92391620253113</v>
      </c>
    </row>
    <row r="118" spans="1:11" x14ac:dyDescent="0.25">
      <c r="A118">
        <v>20121129</v>
      </c>
      <c r="B118">
        <v>780.89</v>
      </c>
      <c r="C118">
        <v>784.66</v>
      </c>
      <c r="D118">
        <v>779.18</v>
      </c>
      <c r="E118">
        <v>783.03</v>
      </c>
      <c r="G118">
        <f t="shared" si="5"/>
        <v>781.96</v>
      </c>
      <c r="I118">
        <f t="shared" si="6"/>
        <v>766.28279622907587</v>
      </c>
      <c r="J118">
        <f t="shared" si="7"/>
        <v>15.677203770924166</v>
      </c>
      <c r="K118" s="6">
        <f t="shared" si="8"/>
        <v>766.66582773263383</v>
      </c>
    </row>
    <row r="119" spans="1:11" x14ac:dyDescent="0.25">
      <c r="A119">
        <v>20121130</v>
      </c>
      <c r="B119">
        <v>783.03</v>
      </c>
      <c r="C119">
        <v>784.68</v>
      </c>
      <c r="D119">
        <v>780.77</v>
      </c>
      <c r="E119">
        <v>783.37</v>
      </c>
      <c r="G119">
        <f t="shared" si="5"/>
        <v>783.2</v>
      </c>
      <c r="I119">
        <f t="shared" si="6"/>
        <v>765.65241716697233</v>
      </c>
      <c r="J119">
        <f t="shared" si="7"/>
        <v>17.547582833027718</v>
      </c>
      <c r="K119" s="6">
        <f t="shared" si="8"/>
        <v>768.6155591585258</v>
      </c>
    </row>
    <row r="120" spans="1:11" x14ac:dyDescent="0.25">
      <c r="A120">
        <v>20121203</v>
      </c>
      <c r="B120">
        <v>785.22</v>
      </c>
      <c r="C120">
        <v>787.45</v>
      </c>
      <c r="D120">
        <v>779.21</v>
      </c>
      <c r="E120">
        <v>779.72</v>
      </c>
      <c r="G120">
        <f t="shared" si="5"/>
        <v>782.47</v>
      </c>
      <c r="I120">
        <f t="shared" si="6"/>
        <v>765.81607661763167</v>
      </c>
      <c r="J120">
        <f t="shared" si="7"/>
        <v>16.653923382368362</v>
      </c>
      <c r="K120" s="6">
        <f t="shared" si="8"/>
        <v>770.46599508990005</v>
      </c>
    </row>
    <row r="121" spans="1:11" x14ac:dyDescent="0.25">
      <c r="A121">
        <v>20121204</v>
      </c>
      <c r="B121">
        <v>779.49</v>
      </c>
      <c r="C121">
        <v>781.62</v>
      </c>
      <c r="D121">
        <v>776.45</v>
      </c>
      <c r="E121">
        <v>778.41</v>
      </c>
      <c r="G121">
        <f t="shared" si="5"/>
        <v>778.95</v>
      </c>
      <c r="I121">
        <f t="shared" si="6"/>
        <v>766.35499628005721</v>
      </c>
      <c r="J121">
        <f t="shared" si="7"/>
        <v>12.595003719942838</v>
      </c>
      <c r="K121" s="6">
        <f t="shared" si="8"/>
        <v>771.86543994767146</v>
      </c>
    </row>
    <row r="122" spans="1:11" x14ac:dyDescent="0.25">
      <c r="A122">
        <v>20121205</v>
      </c>
      <c r="B122">
        <v>777.98</v>
      </c>
      <c r="C122">
        <v>782.87</v>
      </c>
      <c r="D122">
        <v>773.72</v>
      </c>
      <c r="E122">
        <v>779.66</v>
      </c>
      <c r="G122">
        <f t="shared" si="5"/>
        <v>778.81999999999994</v>
      </c>
      <c r="I122">
        <f t="shared" si="6"/>
        <v>766.85676727886323</v>
      </c>
      <c r="J122">
        <f t="shared" si="7"/>
        <v>11.963232721136706</v>
      </c>
      <c r="K122" s="6">
        <f t="shared" si="8"/>
        <v>773.19468802779772</v>
      </c>
    </row>
    <row r="123" spans="1:11" x14ac:dyDescent="0.25">
      <c r="A123">
        <v>20121206</v>
      </c>
      <c r="B123">
        <v>778.89</v>
      </c>
      <c r="C123">
        <v>782.31</v>
      </c>
      <c r="D123">
        <v>778.03</v>
      </c>
      <c r="E123">
        <v>782.31</v>
      </c>
      <c r="G123">
        <f t="shared" si="5"/>
        <v>780.59999999999991</v>
      </c>
      <c r="I123">
        <f t="shared" si="6"/>
        <v>767.7838714114705</v>
      </c>
      <c r="J123">
        <f t="shared" si="7"/>
        <v>12.816128588529409</v>
      </c>
      <c r="K123" s="6">
        <f t="shared" si="8"/>
        <v>774.61870231541207</v>
      </c>
    </row>
    <row r="124" spans="1:11" x14ac:dyDescent="0.25">
      <c r="A124">
        <v>20121207</v>
      </c>
      <c r="B124">
        <v>783.47</v>
      </c>
      <c r="C124">
        <v>785.73</v>
      </c>
      <c r="D124">
        <v>780.73</v>
      </c>
      <c r="E124">
        <v>784.54</v>
      </c>
      <c r="G124">
        <f t="shared" si="5"/>
        <v>784.005</v>
      </c>
      <c r="I124">
        <f t="shared" si="6"/>
        <v>768.94815622084536</v>
      </c>
      <c r="J124">
        <f t="shared" si="7"/>
        <v>15.056843779154633</v>
      </c>
      <c r="K124" s="6">
        <f t="shared" si="8"/>
        <v>776.29168495754038</v>
      </c>
    </row>
    <row r="125" spans="1:11" x14ac:dyDescent="0.25">
      <c r="A125">
        <v>20121210</v>
      </c>
      <c r="B125">
        <v>783.54</v>
      </c>
      <c r="C125">
        <v>786.65</v>
      </c>
      <c r="D125">
        <v>783.25</v>
      </c>
      <c r="E125">
        <v>785.12</v>
      </c>
      <c r="G125">
        <f t="shared" si="5"/>
        <v>784.32999999999993</v>
      </c>
      <c r="I125">
        <f t="shared" si="6"/>
        <v>770.15447467177455</v>
      </c>
      <c r="J125">
        <f t="shared" si="7"/>
        <v>14.175525328225376</v>
      </c>
      <c r="K125" s="6">
        <f t="shared" si="8"/>
        <v>777.86674332734322</v>
      </c>
    </row>
    <row r="126" spans="1:11" x14ac:dyDescent="0.25">
      <c r="A126">
        <v>20121211</v>
      </c>
      <c r="B126">
        <v>786.96</v>
      </c>
      <c r="C126">
        <v>792.92</v>
      </c>
      <c r="D126">
        <v>786.96</v>
      </c>
      <c r="E126">
        <v>790.06</v>
      </c>
      <c r="G126">
        <f t="shared" si="5"/>
        <v>788.51</v>
      </c>
      <c r="I126">
        <f t="shared" si="6"/>
        <v>771.39532976493717</v>
      </c>
      <c r="J126">
        <f t="shared" si="7"/>
        <v>17.114670235062817</v>
      </c>
      <c r="K126" s="6">
        <f t="shared" si="8"/>
        <v>779.76837335346136</v>
      </c>
    </row>
    <row r="127" spans="1:11" x14ac:dyDescent="0.25">
      <c r="A127">
        <v>20121212</v>
      </c>
      <c r="B127">
        <v>791.44</v>
      </c>
      <c r="C127">
        <v>795.7</v>
      </c>
      <c r="D127">
        <v>789.39</v>
      </c>
      <c r="E127">
        <v>790.3</v>
      </c>
      <c r="G127">
        <f t="shared" si="5"/>
        <v>790.87</v>
      </c>
      <c r="I127">
        <f t="shared" si="6"/>
        <v>773.21710054304754</v>
      </c>
      <c r="J127">
        <f t="shared" si="7"/>
        <v>17.652899456952468</v>
      </c>
      <c r="K127" s="6">
        <f t="shared" si="8"/>
        <v>781.72980662645602</v>
      </c>
    </row>
    <row r="128" spans="1:11" x14ac:dyDescent="0.25">
      <c r="A128">
        <v>20121213</v>
      </c>
      <c r="B128">
        <v>789.6</v>
      </c>
      <c r="C128">
        <v>791.9</v>
      </c>
      <c r="D128">
        <v>783.56</v>
      </c>
      <c r="E128">
        <v>785.35</v>
      </c>
      <c r="G128">
        <f t="shared" si="5"/>
        <v>787.47500000000002</v>
      </c>
      <c r="I128">
        <f t="shared" si="6"/>
        <v>775.17268289249091</v>
      </c>
      <c r="J128">
        <f t="shared" si="7"/>
        <v>12.302317107509111</v>
      </c>
      <c r="K128" s="6">
        <f t="shared" si="8"/>
        <v>783.09673074951263</v>
      </c>
    </row>
    <row r="129" spans="1:11" x14ac:dyDescent="0.25">
      <c r="A129">
        <v>20121214</v>
      </c>
      <c r="B129">
        <v>783.93</v>
      </c>
      <c r="C129">
        <v>785.14</v>
      </c>
      <c r="D129">
        <v>781.36</v>
      </c>
      <c r="E129">
        <v>782.24</v>
      </c>
      <c r="G129">
        <f t="shared" si="5"/>
        <v>783.08500000000004</v>
      </c>
      <c r="I129">
        <f t="shared" si="6"/>
        <v>776.78136291970634</v>
      </c>
      <c r="J129">
        <f t="shared" si="7"/>
        <v>6.3036370802936972</v>
      </c>
      <c r="K129" s="6">
        <f t="shared" si="8"/>
        <v>783.79713486954529</v>
      </c>
    </row>
    <row r="130" spans="1:11" x14ac:dyDescent="0.25">
      <c r="A130">
        <v>20121217</v>
      </c>
      <c r="B130">
        <v>782.55</v>
      </c>
      <c r="C130">
        <v>791.33</v>
      </c>
      <c r="D130">
        <v>782.55</v>
      </c>
      <c r="E130">
        <v>791.23</v>
      </c>
      <c r="G130">
        <f t="shared" si="5"/>
        <v>786.89</v>
      </c>
      <c r="I130">
        <f t="shared" si="6"/>
        <v>777.83128740860843</v>
      </c>
      <c r="J130">
        <f t="shared" si="7"/>
        <v>9.0587125913915543</v>
      </c>
      <c r="K130" s="6">
        <f t="shared" si="8"/>
        <v>784.80365849081102</v>
      </c>
    </row>
    <row r="131" spans="1:11" x14ac:dyDescent="0.25">
      <c r="A131">
        <v>20121218</v>
      </c>
      <c r="B131">
        <v>791.22</v>
      </c>
      <c r="C131">
        <v>801.01</v>
      </c>
      <c r="D131">
        <v>791.22</v>
      </c>
      <c r="E131">
        <v>800.42</v>
      </c>
      <c r="G131">
        <f t="shared" si="5"/>
        <v>795.81999999999994</v>
      </c>
      <c r="I131">
        <f t="shared" si="6"/>
        <v>778.99917325930437</v>
      </c>
      <c r="J131">
        <f t="shared" si="7"/>
        <v>16.820826740695566</v>
      </c>
      <c r="K131" s="6">
        <f t="shared" si="8"/>
        <v>786.67263923977714</v>
      </c>
    </row>
    <row r="132" spans="1:11" x14ac:dyDescent="0.25">
      <c r="A132">
        <v>20121219</v>
      </c>
      <c r="B132">
        <v>800.83</v>
      </c>
      <c r="C132">
        <v>801.1</v>
      </c>
      <c r="D132">
        <v>795.03</v>
      </c>
      <c r="E132">
        <v>795.03</v>
      </c>
      <c r="G132">
        <f t="shared" si="5"/>
        <v>797.93000000000006</v>
      </c>
      <c r="I132">
        <f t="shared" si="6"/>
        <v>780.64567077759466</v>
      </c>
      <c r="J132">
        <f t="shared" si="7"/>
        <v>17.284329222405404</v>
      </c>
      <c r="K132" s="6">
        <f t="shared" si="8"/>
        <v>788.5931202644889</v>
      </c>
    </row>
    <row r="133" spans="1:11" x14ac:dyDescent="0.25">
      <c r="A133">
        <v>20121220</v>
      </c>
      <c r="B133">
        <v>795.31</v>
      </c>
      <c r="C133">
        <v>799.3</v>
      </c>
      <c r="D133">
        <v>793.42</v>
      </c>
      <c r="E133">
        <v>799.29</v>
      </c>
      <c r="G133">
        <f t="shared" si="5"/>
        <v>797.3</v>
      </c>
      <c r="I133">
        <f t="shared" si="6"/>
        <v>782.44240261101459</v>
      </c>
      <c r="J133">
        <f t="shared" si="7"/>
        <v>14.857597388985369</v>
      </c>
      <c r="K133" s="6">
        <f t="shared" si="8"/>
        <v>790.24396441882061</v>
      </c>
    </row>
    <row r="134" spans="1:11" x14ac:dyDescent="0.25">
      <c r="A134">
        <v>20121221</v>
      </c>
      <c r="B134">
        <v>796.33</v>
      </c>
      <c r="C134">
        <v>796.33</v>
      </c>
      <c r="D134">
        <v>788</v>
      </c>
      <c r="E134">
        <v>791.86</v>
      </c>
      <c r="G134">
        <f t="shared" si="5"/>
        <v>794.09500000000003</v>
      </c>
      <c r="I134">
        <f t="shared" si="6"/>
        <v>784.05535387308191</v>
      </c>
      <c r="J134">
        <f t="shared" si="7"/>
        <v>10.039646126918115</v>
      </c>
      <c r="K134" s="6">
        <f t="shared" si="8"/>
        <v>791.35948065514481</v>
      </c>
    </row>
    <row r="135" spans="1:11" x14ac:dyDescent="0.25">
      <c r="A135">
        <v>20121224</v>
      </c>
      <c r="B135">
        <v>790.79</v>
      </c>
      <c r="C135">
        <v>790.79</v>
      </c>
      <c r="D135">
        <v>788.89</v>
      </c>
      <c r="E135">
        <v>790.01</v>
      </c>
      <c r="G135">
        <f t="shared" si="5"/>
        <v>790.4</v>
      </c>
      <c r="I135">
        <f t="shared" si="6"/>
        <v>785.56392700430308</v>
      </c>
      <c r="J135">
        <f t="shared" si="7"/>
        <v>4.8360729956968953</v>
      </c>
      <c r="K135" s="6">
        <f t="shared" si="8"/>
        <v>791.89682209911109</v>
      </c>
    </row>
    <row r="136" spans="1:11" x14ac:dyDescent="0.25">
      <c r="A136">
        <v>20121226</v>
      </c>
      <c r="B136">
        <v>789.96</v>
      </c>
      <c r="C136">
        <v>791.42</v>
      </c>
      <c r="D136">
        <v>784.49</v>
      </c>
      <c r="E136">
        <v>785.92</v>
      </c>
      <c r="G136">
        <f t="shared" ref="G136:G199" si="9">(B136+E136)/2</f>
        <v>787.94</v>
      </c>
      <c r="I136">
        <f t="shared" si="6"/>
        <v>786.81331436278356</v>
      </c>
      <c r="J136">
        <f t="shared" si="7"/>
        <v>1.1266856372164966</v>
      </c>
      <c r="K136" s="6">
        <f t="shared" si="8"/>
        <v>792.02200939213515</v>
      </c>
    </row>
    <row r="137" spans="1:11" x14ac:dyDescent="0.25">
      <c r="A137">
        <v>20121227</v>
      </c>
      <c r="B137">
        <v>785.89</v>
      </c>
      <c r="C137">
        <v>787.63</v>
      </c>
      <c r="D137">
        <v>776.25</v>
      </c>
      <c r="E137">
        <v>785.09</v>
      </c>
      <c r="G137">
        <f t="shared" si="9"/>
        <v>785.49</v>
      </c>
      <c r="I137">
        <f t="shared" si="6"/>
        <v>787.55937007082389</v>
      </c>
      <c r="J137">
        <f t="shared" si="7"/>
        <v>-2.0693700708238794</v>
      </c>
      <c r="K137" s="6">
        <f t="shared" si="8"/>
        <v>791.79207938426578</v>
      </c>
    </row>
    <row r="138" spans="1:11" x14ac:dyDescent="0.25">
      <c r="A138">
        <v>20121228</v>
      </c>
      <c r="B138">
        <v>782.41</v>
      </c>
      <c r="C138">
        <v>783.83</v>
      </c>
      <c r="D138">
        <v>776.43</v>
      </c>
      <c r="E138">
        <v>776.8</v>
      </c>
      <c r="G138">
        <f t="shared" si="9"/>
        <v>779.60500000000002</v>
      </c>
      <c r="I138">
        <f t="shared" si="6"/>
        <v>787.79460712690548</v>
      </c>
      <c r="J138">
        <f t="shared" si="7"/>
        <v>-8.1896071269054573</v>
      </c>
      <c r="K138" s="6">
        <f t="shared" si="8"/>
        <v>790.88212303683179</v>
      </c>
    </row>
    <row r="139" spans="1:11" x14ac:dyDescent="0.25">
      <c r="A139">
        <v>20121231</v>
      </c>
      <c r="B139">
        <v>776.58</v>
      </c>
      <c r="C139">
        <v>790.18</v>
      </c>
      <c r="D139">
        <v>774.53</v>
      </c>
      <c r="E139">
        <v>789.9</v>
      </c>
      <c r="G139">
        <f t="shared" si="9"/>
        <v>783.24</v>
      </c>
      <c r="I139">
        <f t="shared" si="6"/>
        <v>787.8428907638214</v>
      </c>
      <c r="J139">
        <f t="shared" si="7"/>
        <v>-4.6028907638213923</v>
      </c>
      <c r="K139" s="6">
        <f t="shared" si="8"/>
        <v>790.37069072974055</v>
      </c>
    </row>
    <row r="140" spans="1:11" x14ac:dyDescent="0.25">
      <c r="A140">
        <v>20130102</v>
      </c>
      <c r="B140">
        <v>791.46</v>
      </c>
      <c r="C140">
        <v>809.85</v>
      </c>
      <c r="D140">
        <v>791.46</v>
      </c>
      <c r="E140">
        <v>809.84</v>
      </c>
      <c r="G140">
        <f t="shared" si="9"/>
        <v>800.65000000000009</v>
      </c>
      <c r="I140">
        <f t="shared" si="6"/>
        <v>788.5216649847589</v>
      </c>
      <c r="J140">
        <f t="shared" si="7"/>
        <v>12.128335015241191</v>
      </c>
      <c r="K140" s="6">
        <f t="shared" si="8"/>
        <v>791.7182835092118</v>
      </c>
    </row>
    <row r="141" spans="1:11" x14ac:dyDescent="0.25">
      <c r="A141">
        <v>20130103</v>
      </c>
      <c r="B141">
        <v>809.38</v>
      </c>
      <c r="C141">
        <v>812.75</v>
      </c>
      <c r="D141">
        <v>806.6</v>
      </c>
      <c r="E141">
        <v>808.63</v>
      </c>
      <c r="G141">
        <f t="shared" si="9"/>
        <v>809.005</v>
      </c>
      <c r="I141">
        <f t="shared" si="6"/>
        <v>790.15570188685035</v>
      </c>
      <c r="J141">
        <f t="shared" si="7"/>
        <v>18.849298113149644</v>
      </c>
      <c r="K141" s="6">
        <f t="shared" si="8"/>
        <v>793.81264996622838</v>
      </c>
    </row>
    <row r="142" spans="1:11" x14ac:dyDescent="0.25">
      <c r="A142">
        <v>20130104</v>
      </c>
      <c r="B142">
        <v>808.72</v>
      </c>
      <c r="C142">
        <v>813.65</v>
      </c>
      <c r="D142">
        <v>808.39</v>
      </c>
      <c r="E142">
        <v>812.88</v>
      </c>
      <c r="G142">
        <f t="shared" si="9"/>
        <v>810.8</v>
      </c>
      <c r="I142">
        <f t="shared" si="6"/>
        <v>792.02830719252449</v>
      </c>
      <c r="J142">
        <f t="shared" si="7"/>
        <v>18.771692807475461</v>
      </c>
      <c r="K142" s="6">
        <f t="shared" si="8"/>
        <v>795.89839361150348</v>
      </c>
    </row>
    <row r="143" spans="1:11" x14ac:dyDescent="0.25">
      <c r="A143">
        <v>20130107</v>
      </c>
      <c r="B143">
        <v>811.81</v>
      </c>
      <c r="C143">
        <v>811.81</v>
      </c>
      <c r="D143">
        <v>807.64</v>
      </c>
      <c r="E143">
        <v>810.42</v>
      </c>
      <c r="G143">
        <f t="shared" si="9"/>
        <v>811.11500000000001</v>
      </c>
      <c r="I143">
        <f t="shared" si="6"/>
        <v>793.62893713332414</v>
      </c>
      <c r="J143">
        <f t="shared" si="7"/>
        <v>17.486062866675866</v>
      </c>
      <c r="K143" s="6">
        <f t="shared" si="8"/>
        <v>797.84128948557861</v>
      </c>
    </row>
    <row r="144" spans="1:11" x14ac:dyDescent="0.25">
      <c r="A144">
        <v>20130108</v>
      </c>
      <c r="B144">
        <v>810.42</v>
      </c>
      <c r="C144">
        <v>810.42</v>
      </c>
      <c r="D144">
        <v>804.9</v>
      </c>
      <c r="E144">
        <v>807.95</v>
      </c>
      <c r="G144">
        <f t="shared" si="9"/>
        <v>809.18499999999995</v>
      </c>
      <c r="I144">
        <f t="shared" si="6"/>
        <v>794.86905579234485</v>
      </c>
      <c r="J144">
        <f t="shared" si="7"/>
        <v>14.315944207655093</v>
      </c>
      <c r="K144" s="6">
        <f t="shared" si="8"/>
        <v>799.4319499530958</v>
      </c>
    </row>
    <row r="145" spans="1:11" x14ac:dyDescent="0.25">
      <c r="A145">
        <v>20130109</v>
      </c>
      <c r="B145">
        <v>808.76</v>
      </c>
      <c r="C145">
        <v>812.32</v>
      </c>
      <c r="D145">
        <v>808.76</v>
      </c>
      <c r="E145">
        <v>810.48</v>
      </c>
      <c r="G145">
        <f t="shared" si="9"/>
        <v>809.62</v>
      </c>
      <c r="I145">
        <f t="shared" ref="I145:I208" si="10">(K136+K144)/2</f>
        <v>795.72697967261547</v>
      </c>
      <c r="J145">
        <f t="shared" ref="J145:J208" si="11">G145-I145</f>
        <v>13.893020327384534</v>
      </c>
      <c r="K145" s="6">
        <f t="shared" si="8"/>
        <v>800.97561887836071</v>
      </c>
    </row>
    <row r="146" spans="1:11" x14ac:dyDescent="0.25">
      <c r="A146">
        <v>20130110</v>
      </c>
      <c r="B146">
        <v>812.75</v>
      </c>
      <c r="C146">
        <v>816.27</v>
      </c>
      <c r="D146">
        <v>810.4</v>
      </c>
      <c r="E146">
        <v>816.16</v>
      </c>
      <c r="G146">
        <f t="shared" si="9"/>
        <v>814.45499999999993</v>
      </c>
      <c r="I146">
        <f t="shared" si="10"/>
        <v>796.38384913131324</v>
      </c>
      <c r="J146">
        <f t="shared" si="11"/>
        <v>18.071150868686686</v>
      </c>
      <c r="K146" s="6">
        <f t="shared" si="8"/>
        <v>802.98352453043697</v>
      </c>
    </row>
    <row r="147" spans="1:11" x14ac:dyDescent="0.25">
      <c r="A147">
        <v>20130111</v>
      </c>
      <c r="B147">
        <v>815.96</v>
      </c>
      <c r="C147">
        <v>816.55</v>
      </c>
      <c r="D147">
        <v>813.67</v>
      </c>
      <c r="E147">
        <v>816.25</v>
      </c>
      <c r="G147">
        <f t="shared" si="9"/>
        <v>816.10500000000002</v>
      </c>
      <c r="I147">
        <f t="shared" si="10"/>
        <v>796.93282378363438</v>
      </c>
      <c r="J147">
        <f t="shared" si="11"/>
        <v>19.172176216365642</v>
      </c>
      <c r="K147" s="6">
        <f t="shared" si="8"/>
        <v>805.11376633225541</v>
      </c>
    </row>
    <row r="148" spans="1:11" x14ac:dyDescent="0.25">
      <c r="A148">
        <v>20130114</v>
      </c>
      <c r="B148">
        <v>815.28</v>
      </c>
      <c r="C148">
        <v>816.3</v>
      </c>
      <c r="D148">
        <v>812.95</v>
      </c>
      <c r="E148">
        <v>815.73</v>
      </c>
      <c r="G148">
        <f t="shared" si="9"/>
        <v>815.505</v>
      </c>
      <c r="I148">
        <f t="shared" si="10"/>
        <v>797.74222853099798</v>
      </c>
      <c r="J148">
        <f t="shared" si="11"/>
        <v>17.762771469002018</v>
      </c>
      <c r="K148" s="6">
        <f t="shared" si="8"/>
        <v>807.08740760658895</v>
      </c>
    </row>
    <row r="149" spans="1:11" x14ac:dyDescent="0.25">
      <c r="A149">
        <v>20130115</v>
      </c>
      <c r="B149">
        <v>813.86</v>
      </c>
      <c r="C149">
        <v>817.55</v>
      </c>
      <c r="D149">
        <v>812.05</v>
      </c>
      <c r="E149">
        <v>817.05</v>
      </c>
      <c r="G149">
        <f t="shared" si="9"/>
        <v>815.45499999999993</v>
      </c>
      <c r="I149">
        <f t="shared" si="10"/>
        <v>799.40284555790038</v>
      </c>
      <c r="J149">
        <f t="shared" si="11"/>
        <v>16.05215444209955</v>
      </c>
      <c r="K149" s="6">
        <f t="shared" si="8"/>
        <v>808.87098032237782</v>
      </c>
    </row>
    <row r="150" spans="1:11" x14ac:dyDescent="0.25">
      <c r="A150">
        <v>20130116</v>
      </c>
      <c r="B150">
        <v>816.54</v>
      </c>
      <c r="C150">
        <v>817.59</v>
      </c>
      <c r="D150">
        <v>814.33</v>
      </c>
      <c r="E150">
        <v>816.84</v>
      </c>
      <c r="G150">
        <f t="shared" si="9"/>
        <v>816.69</v>
      </c>
      <c r="I150">
        <f t="shared" si="10"/>
        <v>801.34181514430315</v>
      </c>
      <c r="J150">
        <f t="shared" si="11"/>
        <v>15.3481848556969</v>
      </c>
      <c r="K150" s="6">
        <f t="shared" si="8"/>
        <v>810.57633419523302</v>
      </c>
    </row>
    <row r="151" spans="1:11" x14ac:dyDescent="0.25">
      <c r="A151">
        <v>20130117</v>
      </c>
      <c r="B151">
        <v>818.24</v>
      </c>
      <c r="C151">
        <v>823.82</v>
      </c>
      <c r="D151">
        <v>818.24</v>
      </c>
      <c r="E151">
        <v>821.61</v>
      </c>
      <c r="G151">
        <f t="shared" si="9"/>
        <v>819.92499999999995</v>
      </c>
      <c r="I151">
        <f t="shared" si="10"/>
        <v>803.2373639033683</v>
      </c>
      <c r="J151">
        <f t="shared" si="11"/>
        <v>16.68763609663165</v>
      </c>
      <c r="K151" s="6">
        <f t="shared" si="8"/>
        <v>812.43051598374768</v>
      </c>
    </row>
    <row r="152" spans="1:11" x14ac:dyDescent="0.25">
      <c r="A152">
        <v>20130118</v>
      </c>
      <c r="B152">
        <v>820.92</v>
      </c>
      <c r="C152">
        <v>824.29</v>
      </c>
      <c r="D152">
        <v>818.85</v>
      </c>
      <c r="E152">
        <v>824.29</v>
      </c>
      <c r="G152">
        <f t="shared" si="9"/>
        <v>822.60500000000002</v>
      </c>
      <c r="I152">
        <f t="shared" si="10"/>
        <v>805.1359027346632</v>
      </c>
      <c r="J152">
        <f t="shared" si="11"/>
        <v>17.469097265336814</v>
      </c>
      <c r="K152" s="6">
        <f t="shared" si="8"/>
        <v>814.37152679100734</v>
      </c>
    </row>
    <row r="153" spans="1:11" x14ac:dyDescent="0.25">
      <c r="A153">
        <v>20130122</v>
      </c>
      <c r="B153">
        <v>824.27</v>
      </c>
      <c r="C153">
        <v>828.15</v>
      </c>
      <c r="D153">
        <v>821.94</v>
      </c>
      <c r="E153">
        <v>828.15</v>
      </c>
      <c r="G153">
        <f t="shared" si="9"/>
        <v>826.21</v>
      </c>
      <c r="I153">
        <f t="shared" si="10"/>
        <v>806.90173837205157</v>
      </c>
      <c r="J153">
        <f t="shared" si="11"/>
        <v>19.308261627948468</v>
      </c>
      <c r="K153" s="6">
        <f t="shared" si="8"/>
        <v>816.51688919411276</v>
      </c>
    </row>
    <row r="154" spans="1:11" x14ac:dyDescent="0.25">
      <c r="A154">
        <v>20130123</v>
      </c>
      <c r="B154">
        <v>828.83</v>
      </c>
      <c r="C154">
        <v>829.95</v>
      </c>
      <c r="D154">
        <v>826.65</v>
      </c>
      <c r="E154">
        <v>829.22</v>
      </c>
      <c r="G154">
        <f t="shared" si="9"/>
        <v>829.02500000000009</v>
      </c>
      <c r="I154">
        <f t="shared" si="10"/>
        <v>808.74625403623668</v>
      </c>
      <c r="J154">
        <f t="shared" si="11"/>
        <v>20.278745963763413</v>
      </c>
      <c r="K154" s="6">
        <f t="shared" si="8"/>
        <v>818.77008319008644</v>
      </c>
    </row>
    <row r="155" spans="1:11" x14ac:dyDescent="0.25">
      <c r="A155">
        <v>20130124</v>
      </c>
      <c r="B155">
        <v>827.13</v>
      </c>
      <c r="C155">
        <v>833.67</v>
      </c>
      <c r="D155">
        <v>827.13</v>
      </c>
      <c r="E155">
        <v>829.68</v>
      </c>
      <c r="G155">
        <f t="shared" si="9"/>
        <v>828.40499999999997</v>
      </c>
      <c r="I155">
        <f t="shared" si="10"/>
        <v>810.8768038602617</v>
      </c>
      <c r="J155">
        <f t="shared" si="11"/>
        <v>17.52819613973827</v>
      </c>
      <c r="K155" s="6">
        <f t="shared" si="8"/>
        <v>820.71766053894623</v>
      </c>
    </row>
    <row r="156" spans="1:11" x14ac:dyDescent="0.25">
      <c r="A156">
        <v>20130125</v>
      </c>
      <c r="B156">
        <v>830.35</v>
      </c>
      <c r="C156">
        <v>834.68</v>
      </c>
      <c r="D156">
        <v>830.35</v>
      </c>
      <c r="E156">
        <v>834.6</v>
      </c>
      <c r="G156">
        <f t="shared" si="9"/>
        <v>832.47500000000002</v>
      </c>
      <c r="I156">
        <f t="shared" si="10"/>
        <v>812.91571343560076</v>
      </c>
      <c r="J156">
        <f t="shared" si="11"/>
        <v>19.559286564399258</v>
      </c>
      <c r="K156" s="6">
        <f t="shared" si="8"/>
        <v>822.8909146016573</v>
      </c>
    </row>
    <row r="157" spans="1:11" x14ac:dyDescent="0.25">
      <c r="A157">
        <v>20130128</v>
      </c>
      <c r="B157">
        <v>834.75</v>
      </c>
      <c r="C157">
        <v>834.84</v>
      </c>
      <c r="D157">
        <v>830.8</v>
      </c>
      <c r="E157">
        <v>832.96</v>
      </c>
      <c r="G157">
        <f t="shared" si="9"/>
        <v>833.85500000000002</v>
      </c>
      <c r="I157">
        <f t="shared" si="10"/>
        <v>814.98916110412313</v>
      </c>
      <c r="J157">
        <f t="shared" si="11"/>
        <v>18.865838895876891</v>
      </c>
      <c r="K157" s="6">
        <f t="shared" si="8"/>
        <v>824.98711892342135</v>
      </c>
    </row>
    <row r="158" spans="1:11" x14ac:dyDescent="0.25">
      <c r="A158">
        <v>20130129</v>
      </c>
      <c r="B158">
        <v>832.5</v>
      </c>
      <c r="C158">
        <v>837.29</v>
      </c>
      <c r="D158">
        <v>831.51</v>
      </c>
      <c r="E158">
        <v>836.58</v>
      </c>
      <c r="G158">
        <f t="shared" si="9"/>
        <v>834.54</v>
      </c>
      <c r="I158">
        <f t="shared" si="10"/>
        <v>816.92904962289958</v>
      </c>
      <c r="J158">
        <f t="shared" si="11"/>
        <v>17.61095037710038</v>
      </c>
      <c r="K158" s="6">
        <f t="shared" ref="K158:K221" si="12">K157+(J158/$H$4)</f>
        <v>826.94389118754361</v>
      </c>
    </row>
    <row r="159" spans="1:11" x14ac:dyDescent="0.25">
      <c r="A159">
        <v>20130130</v>
      </c>
      <c r="B159">
        <v>836.45</v>
      </c>
      <c r="C159">
        <v>837.73</v>
      </c>
      <c r="D159">
        <v>832.33</v>
      </c>
      <c r="E159">
        <v>833.33</v>
      </c>
      <c r="G159">
        <f t="shared" si="9"/>
        <v>834.8900000000001</v>
      </c>
      <c r="I159">
        <f t="shared" si="10"/>
        <v>818.76011269138826</v>
      </c>
      <c r="J159">
        <f t="shared" si="11"/>
        <v>16.129887308611842</v>
      </c>
      <c r="K159" s="6">
        <f t="shared" si="12"/>
        <v>828.73610088850046</v>
      </c>
    </row>
    <row r="160" spans="1:11" x14ac:dyDescent="0.25">
      <c r="A160">
        <v>20130131</v>
      </c>
      <c r="B160">
        <v>833.08</v>
      </c>
      <c r="C160">
        <v>834.6</v>
      </c>
      <c r="D160">
        <v>830.72</v>
      </c>
      <c r="E160">
        <v>831.74</v>
      </c>
      <c r="G160">
        <f t="shared" si="9"/>
        <v>832.41000000000008</v>
      </c>
      <c r="I160">
        <f t="shared" si="10"/>
        <v>820.58330843612407</v>
      </c>
      <c r="J160">
        <f t="shared" si="11"/>
        <v>11.826691563876011</v>
      </c>
      <c r="K160" s="6">
        <f t="shared" si="12"/>
        <v>830.05017772893109</v>
      </c>
    </row>
    <row r="161" spans="1:11" x14ac:dyDescent="0.25">
      <c r="A161">
        <v>20130201</v>
      </c>
      <c r="B161">
        <v>833.65</v>
      </c>
      <c r="C161">
        <v>840.62</v>
      </c>
      <c r="D161">
        <v>833.65</v>
      </c>
      <c r="E161">
        <v>839.94</v>
      </c>
      <c r="G161">
        <f t="shared" si="9"/>
        <v>836.79500000000007</v>
      </c>
      <c r="I161">
        <f t="shared" si="10"/>
        <v>822.21085225996922</v>
      </c>
      <c r="J161">
        <f t="shared" si="11"/>
        <v>14.584147740030858</v>
      </c>
      <c r="K161" s="6">
        <f t="shared" si="12"/>
        <v>831.67063858893448</v>
      </c>
    </row>
    <row r="162" spans="1:11" x14ac:dyDescent="0.25">
      <c r="A162">
        <v>20130204</v>
      </c>
      <c r="B162">
        <v>839.93</v>
      </c>
      <c r="C162">
        <v>839.93</v>
      </c>
      <c r="D162">
        <v>830.05</v>
      </c>
      <c r="E162">
        <v>830.43</v>
      </c>
      <c r="G162">
        <f t="shared" si="9"/>
        <v>835.18</v>
      </c>
      <c r="I162">
        <f t="shared" si="10"/>
        <v>824.09376389152362</v>
      </c>
      <c r="J162">
        <f t="shared" si="11"/>
        <v>11.086236108476328</v>
      </c>
      <c r="K162" s="6">
        <f t="shared" si="12"/>
        <v>832.90244260098746</v>
      </c>
    </row>
    <row r="163" spans="1:11" x14ac:dyDescent="0.25">
      <c r="A163">
        <v>20130205</v>
      </c>
      <c r="B163">
        <v>831.98</v>
      </c>
      <c r="C163">
        <v>840.79</v>
      </c>
      <c r="D163">
        <v>831.98</v>
      </c>
      <c r="E163">
        <v>838.92</v>
      </c>
      <c r="G163">
        <f t="shared" si="9"/>
        <v>835.45</v>
      </c>
      <c r="I163">
        <f t="shared" si="10"/>
        <v>825.83626289553695</v>
      </c>
      <c r="J163">
        <f t="shared" si="11"/>
        <v>9.6137371044630981</v>
      </c>
      <c r="K163" s="6">
        <f t="shared" si="12"/>
        <v>833.97063561259449</v>
      </c>
    </row>
    <row r="164" spans="1:11" x14ac:dyDescent="0.25">
      <c r="A164">
        <v>20130206</v>
      </c>
      <c r="B164">
        <v>837.2</v>
      </c>
      <c r="C164">
        <v>839.89</v>
      </c>
      <c r="D164">
        <v>835.4</v>
      </c>
      <c r="E164">
        <v>839.76</v>
      </c>
      <c r="G164">
        <f t="shared" si="9"/>
        <v>838.48</v>
      </c>
      <c r="I164">
        <f t="shared" si="10"/>
        <v>827.34414807577036</v>
      </c>
      <c r="J164">
        <f t="shared" si="11"/>
        <v>11.135851924229655</v>
      </c>
      <c r="K164" s="6">
        <f t="shared" si="12"/>
        <v>835.20795249306445</v>
      </c>
    </row>
    <row r="165" spans="1:11" x14ac:dyDescent="0.25">
      <c r="A165">
        <v>20130207</v>
      </c>
      <c r="B165">
        <v>839.78</v>
      </c>
      <c r="C165">
        <v>840.17</v>
      </c>
      <c r="D165">
        <v>832.26</v>
      </c>
      <c r="E165">
        <v>838.2</v>
      </c>
      <c r="G165">
        <f t="shared" si="9"/>
        <v>838.99</v>
      </c>
      <c r="I165">
        <f t="shared" si="10"/>
        <v>829.04943354736088</v>
      </c>
      <c r="J165">
        <f t="shared" si="11"/>
        <v>9.940566452639132</v>
      </c>
      <c r="K165" s="6">
        <f t="shared" si="12"/>
        <v>836.31245987669104</v>
      </c>
    </row>
    <row r="166" spans="1:11" x14ac:dyDescent="0.25">
      <c r="A166">
        <v>20130208</v>
      </c>
      <c r="B166">
        <v>839.5</v>
      </c>
      <c r="C166">
        <v>843.08</v>
      </c>
      <c r="D166">
        <v>839.5</v>
      </c>
      <c r="E166">
        <v>843.08</v>
      </c>
      <c r="G166">
        <f t="shared" si="9"/>
        <v>841.29</v>
      </c>
      <c r="I166">
        <f t="shared" si="10"/>
        <v>830.64978940005619</v>
      </c>
      <c r="J166">
        <f t="shared" si="11"/>
        <v>10.640210599943771</v>
      </c>
      <c r="K166" s="6">
        <f t="shared" si="12"/>
        <v>837.49470549890702</v>
      </c>
    </row>
    <row r="167" spans="1:11" x14ac:dyDescent="0.25">
      <c r="A167">
        <v>20130211</v>
      </c>
      <c r="B167">
        <v>843.06</v>
      </c>
      <c r="C167">
        <v>843.06</v>
      </c>
      <c r="D167">
        <v>840.6</v>
      </c>
      <c r="E167">
        <v>842.41</v>
      </c>
      <c r="G167">
        <f t="shared" si="9"/>
        <v>842.7349999999999</v>
      </c>
      <c r="I167">
        <f t="shared" si="10"/>
        <v>832.21929834322532</v>
      </c>
      <c r="J167">
        <f t="shared" si="11"/>
        <v>10.515701656774581</v>
      </c>
      <c r="K167" s="6">
        <f t="shared" si="12"/>
        <v>838.66311679410421</v>
      </c>
    </row>
    <row r="168" spans="1:11" x14ac:dyDescent="0.25">
      <c r="A168">
        <v>20130212</v>
      </c>
      <c r="B168">
        <v>842.36</v>
      </c>
      <c r="C168">
        <v>845.33</v>
      </c>
      <c r="D168">
        <v>841.75</v>
      </c>
      <c r="E168">
        <v>843.88</v>
      </c>
      <c r="G168">
        <f t="shared" si="9"/>
        <v>843.12</v>
      </c>
      <c r="I168">
        <f t="shared" si="10"/>
        <v>833.69960884130228</v>
      </c>
      <c r="J168">
        <f t="shared" si="11"/>
        <v>9.4203911586977256</v>
      </c>
      <c r="K168" s="6">
        <f t="shared" si="12"/>
        <v>839.70982692284838</v>
      </c>
    </row>
    <row r="169" spans="1:11" x14ac:dyDescent="0.25">
      <c r="A169">
        <v>20130213</v>
      </c>
      <c r="B169">
        <v>844.18</v>
      </c>
      <c r="C169">
        <v>846.74</v>
      </c>
      <c r="D169">
        <v>841.99</v>
      </c>
      <c r="E169">
        <v>844.46</v>
      </c>
      <c r="G169">
        <f t="shared" si="9"/>
        <v>844.31999999999994</v>
      </c>
      <c r="I169">
        <f t="shared" si="10"/>
        <v>834.88000232588979</v>
      </c>
      <c r="J169">
        <f t="shared" si="11"/>
        <v>9.4399976741101455</v>
      </c>
      <c r="K169" s="6">
        <f t="shared" si="12"/>
        <v>840.75871555330502</v>
      </c>
    </row>
    <row r="170" spans="1:11" x14ac:dyDescent="0.25">
      <c r="A170">
        <v>20130214</v>
      </c>
      <c r="B170">
        <v>844.37</v>
      </c>
      <c r="C170">
        <v>845.97</v>
      </c>
      <c r="D170">
        <v>841.1</v>
      </c>
      <c r="E170">
        <v>845.05</v>
      </c>
      <c r="G170">
        <f t="shared" si="9"/>
        <v>844.71</v>
      </c>
      <c r="I170">
        <f t="shared" si="10"/>
        <v>836.2146770711197</v>
      </c>
      <c r="J170">
        <f t="shared" si="11"/>
        <v>8.4953229288803414</v>
      </c>
      <c r="K170" s="6">
        <f t="shared" si="12"/>
        <v>841.70264032318062</v>
      </c>
    </row>
    <row r="171" spans="1:11" x14ac:dyDescent="0.25">
      <c r="A171">
        <v>20130215</v>
      </c>
      <c r="B171">
        <v>845.06</v>
      </c>
      <c r="C171">
        <v>846.61</v>
      </c>
      <c r="D171">
        <v>841.28</v>
      </c>
      <c r="E171">
        <v>844.24</v>
      </c>
      <c r="G171">
        <f t="shared" si="9"/>
        <v>844.65</v>
      </c>
      <c r="I171">
        <f t="shared" si="10"/>
        <v>837.30254146208404</v>
      </c>
      <c r="J171">
        <f t="shared" si="11"/>
        <v>7.3474585379159407</v>
      </c>
      <c r="K171" s="6">
        <f t="shared" si="12"/>
        <v>842.51902460517124</v>
      </c>
    </row>
    <row r="172" spans="1:11" x14ac:dyDescent="0.25">
      <c r="A172">
        <v>20130219</v>
      </c>
      <c r="B172">
        <v>844.92</v>
      </c>
      <c r="C172">
        <v>850.22</v>
      </c>
      <c r="D172">
        <v>844.92</v>
      </c>
      <c r="E172">
        <v>850.22</v>
      </c>
      <c r="G172">
        <f t="shared" si="9"/>
        <v>847.56999999999994</v>
      </c>
      <c r="I172">
        <f t="shared" si="10"/>
        <v>838.24483010888287</v>
      </c>
      <c r="J172">
        <f t="shared" si="11"/>
        <v>9.3251698911170706</v>
      </c>
      <c r="K172" s="6">
        <f t="shared" si="12"/>
        <v>843.5551545930731</v>
      </c>
    </row>
    <row r="173" spans="1:11" x14ac:dyDescent="0.25">
      <c r="A173">
        <v>20130220</v>
      </c>
      <c r="B173">
        <v>849.83</v>
      </c>
      <c r="C173">
        <v>849.83</v>
      </c>
      <c r="D173">
        <v>839.04</v>
      </c>
      <c r="E173">
        <v>839.32</v>
      </c>
      <c r="G173">
        <f t="shared" si="9"/>
        <v>844.57500000000005</v>
      </c>
      <c r="I173">
        <f t="shared" si="10"/>
        <v>839.38155354306878</v>
      </c>
      <c r="J173">
        <f t="shared" si="11"/>
        <v>5.1934464569312695</v>
      </c>
      <c r="K173" s="6">
        <f t="shared" si="12"/>
        <v>844.13220419939876</v>
      </c>
    </row>
    <row r="174" spans="1:11" x14ac:dyDescent="0.25">
      <c r="A174">
        <v>20130221</v>
      </c>
      <c r="B174">
        <v>837.98</v>
      </c>
      <c r="C174">
        <v>837.98</v>
      </c>
      <c r="D174">
        <v>830.63</v>
      </c>
      <c r="E174">
        <v>833.56</v>
      </c>
      <c r="G174">
        <f t="shared" si="9"/>
        <v>835.77</v>
      </c>
      <c r="I174">
        <f t="shared" si="10"/>
        <v>840.2223320380449</v>
      </c>
      <c r="J174">
        <f t="shared" si="11"/>
        <v>-4.452332038044915</v>
      </c>
      <c r="K174" s="6">
        <f t="shared" si="12"/>
        <v>843.63750063961595</v>
      </c>
    </row>
    <row r="175" spans="1:11" x14ac:dyDescent="0.25">
      <c r="A175">
        <v>20130222</v>
      </c>
      <c r="B175">
        <v>835.01</v>
      </c>
      <c r="C175">
        <v>841.03</v>
      </c>
      <c r="D175">
        <v>835.01</v>
      </c>
      <c r="E175">
        <v>841.02</v>
      </c>
      <c r="G175">
        <f t="shared" si="9"/>
        <v>838.01499999999999</v>
      </c>
      <c r="I175">
        <f t="shared" si="10"/>
        <v>840.56610306926154</v>
      </c>
      <c r="J175">
        <f t="shared" si="11"/>
        <v>-2.5511030692615577</v>
      </c>
      <c r="K175" s="6">
        <f t="shared" si="12"/>
        <v>843.3540447430313</v>
      </c>
    </row>
    <row r="176" spans="1:11" x14ac:dyDescent="0.25">
      <c r="A176">
        <v>20130225</v>
      </c>
      <c r="B176">
        <v>841.01</v>
      </c>
      <c r="C176">
        <v>846.47</v>
      </c>
      <c r="D176">
        <v>825.82</v>
      </c>
      <c r="E176">
        <v>825.82</v>
      </c>
      <c r="G176">
        <f t="shared" si="9"/>
        <v>833.41499999999996</v>
      </c>
      <c r="I176">
        <f t="shared" si="10"/>
        <v>841.00858076856775</v>
      </c>
      <c r="J176">
        <f t="shared" si="11"/>
        <v>-7.5935807685677901</v>
      </c>
      <c r="K176" s="6">
        <f t="shared" si="12"/>
        <v>842.51031354652378</v>
      </c>
    </row>
    <row r="177" spans="1:11" x14ac:dyDescent="0.25">
      <c r="A177">
        <v>20130226</v>
      </c>
      <c r="B177">
        <v>827.13</v>
      </c>
      <c r="C177">
        <v>831.87</v>
      </c>
      <c r="D177">
        <v>824.14</v>
      </c>
      <c r="E177">
        <v>830.84</v>
      </c>
      <c r="G177">
        <f t="shared" si="9"/>
        <v>828.98500000000001</v>
      </c>
      <c r="I177">
        <f t="shared" si="10"/>
        <v>841.11007023468608</v>
      </c>
      <c r="J177">
        <f t="shared" si="11"/>
        <v>-12.125070234686063</v>
      </c>
      <c r="K177" s="6">
        <f t="shared" si="12"/>
        <v>841.16308352044757</v>
      </c>
    </row>
    <row r="178" spans="1:11" x14ac:dyDescent="0.25">
      <c r="A178">
        <v>20130227</v>
      </c>
      <c r="B178">
        <v>830.67</v>
      </c>
      <c r="C178">
        <v>843.8</v>
      </c>
      <c r="D178">
        <v>829.95</v>
      </c>
      <c r="E178">
        <v>841.55</v>
      </c>
      <c r="G178">
        <f t="shared" si="9"/>
        <v>836.1099999999999</v>
      </c>
      <c r="I178">
        <f t="shared" si="10"/>
        <v>840.96089953687624</v>
      </c>
      <c r="J178">
        <f t="shared" si="11"/>
        <v>-4.8508995368763408</v>
      </c>
      <c r="K178" s="6">
        <f t="shared" si="12"/>
        <v>840.62409468301689</v>
      </c>
    </row>
    <row r="179" spans="1:11" x14ac:dyDescent="0.25">
      <c r="A179">
        <v>20130228</v>
      </c>
      <c r="B179">
        <v>841.4</v>
      </c>
      <c r="C179">
        <v>846.65</v>
      </c>
      <c r="D179">
        <v>840.85</v>
      </c>
      <c r="E179">
        <v>840.97</v>
      </c>
      <c r="G179">
        <f t="shared" si="9"/>
        <v>841.18499999999995</v>
      </c>
      <c r="I179">
        <f t="shared" si="10"/>
        <v>841.1633675030987</v>
      </c>
      <c r="J179">
        <f t="shared" si="11"/>
        <v>2.1632496901247578E-2</v>
      </c>
      <c r="K179" s="6">
        <f t="shared" si="12"/>
        <v>840.6264982937837</v>
      </c>
    </row>
    <row r="180" spans="1:11" x14ac:dyDescent="0.25">
      <c r="A180">
        <v>20130301</v>
      </c>
      <c r="B180">
        <v>839.66</v>
      </c>
      <c r="C180">
        <v>843.42</v>
      </c>
      <c r="D180">
        <v>833.31</v>
      </c>
      <c r="E180">
        <v>842.54</v>
      </c>
      <c r="G180">
        <f t="shared" si="9"/>
        <v>841.09999999999991</v>
      </c>
      <c r="I180">
        <f t="shared" si="10"/>
        <v>841.57276144947741</v>
      </c>
      <c r="J180">
        <f t="shared" si="11"/>
        <v>-0.47276144947750254</v>
      </c>
      <c r="K180" s="6">
        <f t="shared" si="12"/>
        <v>840.5739692438417</v>
      </c>
    </row>
    <row r="181" spans="1:11" x14ac:dyDescent="0.25">
      <c r="A181">
        <v>20130304</v>
      </c>
      <c r="B181">
        <v>842.22</v>
      </c>
      <c r="C181">
        <v>846.47</v>
      </c>
      <c r="D181">
        <v>839.34</v>
      </c>
      <c r="E181">
        <v>846.45</v>
      </c>
      <c r="G181">
        <f t="shared" si="9"/>
        <v>844.33500000000004</v>
      </c>
      <c r="I181">
        <f t="shared" si="10"/>
        <v>842.06456191845746</v>
      </c>
      <c r="J181">
        <f t="shared" si="11"/>
        <v>2.2704380815425793</v>
      </c>
      <c r="K181" s="6">
        <f t="shared" si="12"/>
        <v>840.82624014179089</v>
      </c>
    </row>
    <row r="182" spans="1:11" x14ac:dyDescent="0.25">
      <c r="A182">
        <v>20130305</v>
      </c>
      <c r="B182">
        <v>848.35</v>
      </c>
      <c r="C182">
        <v>856.64</v>
      </c>
      <c r="D182">
        <v>848.35</v>
      </c>
      <c r="E182">
        <v>854.76</v>
      </c>
      <c r="G182">
        <f t="shared" si="9"/>
        <v>851.55500000000006</v>
      </c>
      <c r="I182">
        <f t="shared" si="10"/>
        <v>842.47922217059477</v>
      </c>
      <c r="J182">
        <f t="shared" si="11"/>
        <v>9.0757778294052969</v>
      </c>
      <c r="K182" s="6">
        <f t="shared" si="12"/>
        <v>841.8346599006137</v>
      </c>
    </row>
    <row r="183" spans="1:11" x14ac:dyDescent="0.25">
      <c r="A183">
        <v>20130306</v>
      </c>
      <c r="B183">
        <v>855.75</v>
      </c>
      <c r="C183">
        <v>857.86</v>
      </c>
      <c r="D183">
        <v>853.98</v>
      </c>
      <c r="E183">
        <v>855.8</v>
      </c>
      <c r="G183">
        <f t="shared" si="9"/>
        <v>855.77499999999998</v>
      </c>
      <c r="I183">
        <f t="shared" si="10"/>
        <v>842.73608027011483</v>
      </c>
      <c r="J183">
        <f t="shared" si="11"/>
        <v>13.038919729885151</v>
      </c>
      <c r="K183" s="6">
        <f t="shared" si="12"/>
        <v>843.28342875948988</v>
      </c>
    </row>
    <row r="184" spans="1:11" x14ac:dyDescent="0.25">
      <c r="A184">
        <v>20130307</v>
      </c>
      <c r="B184">
        <v>856.18</v>
      </c>
      <c r="C184">
        <v>858.31</v>
      </c>
      <c r="D184">
        <v>856.05</v>
      </c>
      <c r="E184">
        <v>857.5</v>
      </c>
      <c r="G184">
        <f t="shared" si="9"/>
        <v>856.83999999999992</v>
      </c>
      <c r="I184">
        <f t="shared" si="10"/>
        <v>843.31873675126053</v>
      </c>
      <c r="J184">
        <f t="shared" si="11"/>
        <v>13.521263248739388</v>
      </c>
      <c r="K184" s="6">
        <f t="shared" si="12"/>
        <v>844.78579134268318</v>
      </c>
    </row>
    <row r="185" spans="1:11" x14ac:dyDescent="0.25">
      <c r="A185">
        <v>20130308</v>
      </c>
      <c r="B185">
        <v>859.28</v>
      </c>
      <c r="C185">
        <v>862.28</v>
      </c>
      <c r="D185">
        <v>856.86</v>
      </c>
      <c r="E185">
        <v>861.63</v>
      </c>
      <c r="G185">
        <f t="shared" si="9"/>
        <v>860.45499999999993</v>
      </c>
      <c r="I185">
        <f t="shared" si="10"/>
        <v>843.64805244460354</v>
      </c>
      <c r="J185">
        <f t="shared" si="11"/>
        <v>16.806947555396391</v>
      </c>
      <c r="K185" s="6">
        <f t="shared" si="12"/>
        <v>846.6532299599495</v>
      </c>
    </row>
    <row r="186" spans="1:11" x14ac:dyDescent="0.25">
      <c r="A186">
        <v>20130311</v>
      </c>
      <c r="B186">
        <v>860.86</v>
      </c>
      <c r="C186">
        <v>864.28</v>
      </c>
      <c r="D186">
        <v>859.47</v>
      </c>
      <c r="E186">
        <v>864.28</v>
      </c>
      <c r="G186">
        <f t="shared" si="9"/>
        <v>862.56999999999994</v>
      </c>
      <c r="I186">
        <f t="shared" si="10"/>
        <v>843.90815674019859</v>
      </c>
      <c r="J186">
        <f t="shared" si="11"/>
        <v>18.661843259801344</v>
      </c>
      <c r="K186" s="6">
        <f t="shared" si="12"/>
        <v>848.72676809992743</v>
      </c>
    </row>
    <row r="187" spans="1:11" x14ac:dyDescent="0.25">
      <c r="A187">
        <v>20130312</v>
      </c>
      <c r="B187">
        <v>863.67</v>
      </c>
      <c r="C187">
        <v>864.58</v>
      </c>
      <c r="D187">
        <v>859.91</v>
      </c>
      <c r="E187">
        <v>862.25</v>
      </c>
      <c r="G187">
        <f t="shared" si="9"/>
        <v>862.96</v>
      </c>
      <c r="I187">
        <f t="shared" si="10"/>
        <v>844.6754313914721</v>
      </c>
      <c r="J187">
        <f t="shared" si="11"/>
        <v>18.284568608527934</v>
      </c>
      <c r="K187" s="6">
        <f t="shared" si="12"/>
        <v>850.7583868342083</v>
      </c>
    </row>
    <row r="188" spans="1:11" x14ac:dyDescent="0.25">
      <c r="A188">
        <v>20130313</v>
      </c>
      <c r="B188">
        <v>861.97</v>
      </c>
      <c r="C188">
        <v>864.58</v>
      </c>
      <c r="D188">
        <v>860.02</v>
      </c>
      <c r="E188">
        <v>863.59</v>
      </c>
      <c r="G188">
        <f t="shared" si="9"/>
        <v>862.78</v>
      </c>
      <c r="I188">
        <f t="shared" si="10"/>
        <v>845.692442563996</v>
      </c>
      <c r="J188">
        <f t="shared" si="11"/>
        <v>17.087557436003976</v>
      </c>
      <c r="K188" s="6">
        <f t="shared" si="12"/>
        <v>852.65700432709764</v>
      </c>
    </row>
    <row r="189" spans="1:11" x14ac:dyDescent="0.25">
      <c r="A189">
        <v>20130314</v>
      </c>
      <c r="B189">
        <v>864.64</v>
      </c>
      <c r="C189">
        <v>868.51</v>
      </c>
      <c r="D189">
        <v>864.64</v>
      </c>
      <c r="E189">
        <v>868.49</v>
      </c>
      <c r="G189">
        <f t="shared" si="9"/>
        <v>866.56500000000005</v>
      </c>
      <c r="I189">
        <f t="shared" si="10"/>
        <v>846.61548678546967</v>
      </c>
      <c r="J189">
        <f t="shared" si="11"/>
        <v>19.949513214530384</v>
      </c>
      <c r="K189" s="6">
        <f t="shared" si="12"/>
        <v>854.87361690648993</v>
      </c>
    </row>
    <row r="190" spans="1:11" x14ac:dyDescent="0.25">
      <c r="A190">
        <v>20130315</v>
      </c>
      <c r="B190">
        <v>868.62</v>
      </c>
      <c r="C190">
        <v>868.62</v>
      </c>
      <c r="D190">
        <v>864.42</v>
      </c>
      <c r="E190">
        <v>866.97</v>
      </c>
      <c r="G190">
        <f t="shared" si="9"/>
        <v>867.79500000000007</v>
      </c>
      <c r="I190">
        <f t="shared" si="10"/>
        <v>847.84992852414041</v>
      </c>
      <c r="J190">
        <f t="shared" si="11"/>
        <v>19.945071475859663</v>
      </c>
      <c r="K190" s="6">
        <f t="shared" si="12"/>
        <v>857.08973595936322</v>
      </c>
    </row>
    <row r="191" spans="1:11" x14ac:dyDescent="0.25">
      <c r="A191">
        <v>20130318</v>
      </c>
      <c r="B191">
        <v>864.11</v>
      </c>
      <c r="C191">
        <v>865.91</v>
      </c>
      <c r="D191">
        <v>858.32</v>
      </c>
      <c r="E191">
        <v>862.35</v>
      </c>
      <c r="G191">
        <f t="shared" si="9"/>
        <v>863.23</v>
      </c>
      <c r="I191">
        <f t="shared" si="10"/>
        <v>849.46219792998841</v>
      </c>
      <c r="J191">
        <f t="shared" si="11"/>
        <v>13.767802070011612</v>
      </c>
      <c r="K191" s="6">
        <f t="shared" si="12"/>
        <v>858.61949174492008</v>
      </c>
    </row>
    <row r="192" spans="1:11" x14ac:dyDescent="0.25">
      <c r="A192">
        <v>20130319</v>
      </c>
      <c r="B192">
        <v>863.54</v>
      </c>
      <c r="C192">
        <v>865.22</v>
      </c>
      <c r="D192">
        <v>854.82</v>
      </c>
      <c r="E192">
        <v>860.17</v>
      </c>
      <c r="G192">
        <f t="shared" si="9"/>
        <v>861.85500000000002</v>
      </c>
      <c r="I192">
        <f t="shared" si="10"/>
        <v>850.95146025220492</v>
      </c>
      <c r="J192">
        <f t="shared" si="11"/>
        <v>10.903539747795094</v>
      </c>
      <c r="K192" s="6">
        <f t="shared" si="12"/>
        <v>859.83099616134177</v>
      </c>
    </row>
    <row r="193" spans="1:11" x14ac:dyDescent="0.25">
      <c r="A193">
        <v>20130320</v>
      </c>
      <c r="B193">
        <v>862.2</v>
      </c>
      <c r="C193">
        <v>867.78</v>
      </c>
      <c r="D193">
        <v>862.2</v>
      </c>
      <c r="E193">
        <v>866.28</v>
      </c>
      <c r="G193">
        <f t="shared" si="9"/>
        <v>864.24</v>
      </c>
      <c r="I193">
        <f t="shared" si="10"/>
        <v>852.30839375201253</v>
      </c>
      <c r="J193">
        <f t="shared" si="11"/>
        <v>11.931606247987474</v>
      </c>
      <c r="K193" s="6">
        <f t="shared" si="12"/>
        <v>861.15673018889595</v>
      </c>
    </row>
    <row r="194" spans="1:11" x14ac:dyDescent="0.25">
      <c r="A194">
        <v>20130321</v>
      </c>
      <c r="B194">
        <v>863.81</v>
      </c>
      <c r="C194">
        <v>864.37</v>
      </c>
      <c r="D194">
        <v>857.84</v>
      </c>
      <c r="E194">
        <v>859.13</v>
      </c>
      <c r="G194">
        <f t="shared" si="9"/>
        <v>861.47</v>
      </c>
      <c r="I194">
        <f t="shared" si="10"/>
        <v>853.90498007442272</v>
      </c>
      <c r="J194">
        <f t="shared" si="11"/>
        <v>7.5650199255773032</v>
      </c>
      <c r="K194" s="6">
        <f t="shared" si="12"/>
        <v>861.99728795840451</v>
      </c>
    </row>
    <row r="195" spans="1:11" x14ac:dyDescent="0.25">
      <c r="A195">
        <v>20130322</v>
      </c>
      <c r="B195">
        <v>859.19</v>
      </c>
      <c r="C195">
        <v>865.38</v>
      </c>
      <c r="D195">
        <v>859.19</v>
      </c>
      <c r="E195">
        <v>864.91</v>
      </c>
      <c r="G195">
        <f t="shared" si="9"/>
        <v>862.05</v>
      </c>
      <c r="I195">
        <f t="shared" si="10"/>
        <v>855.36202802916591</v>
      </c>
      <c r="J195">
        <f t="shared" si="11"/>
        <v>6.6879719708340417</v>
      </c>
      <c r="K195" s="6">
        <f t="shared" si="12"/>
        <v>862.74039595516388</v>
      </c>
    </row>
    <row r="196" spans="1:11" x14ac:dyDescent="0.25">
      <c r="A196">
        <v>20130325</v>
      </c>
      <c r="B196">
        <v>866.26</v>
      </c>
      <c r="C196">
        <v>869.4</v>
      </c>
      <c r="D196">
        <v>859.04</v>
      </c>
      <c r="E196">
        <v>862.07</v>
      </c>
      <c r="G196">
        <f t="shared" si="9"/>
        <v>864.16499999999996</v>
      </c>
      <c r="I196">
        <f t="shared" si="10"/>
        <v>856.74939139468609</v>
      </c>
      <c r="J196">
        <f t="shared" si="11"/>
        <v>7.4156086053138779</v>
      </c>
      <c r="K196" s="6">
        <f t="shared" si="12"/>
        <v>863.56435246686544</v>
      </c>
    </row>
    <row r="197" spans="1:11" x14ac:dyDescent="0.25">
      <c r="A197">
        <v>20130326</v>
      </c>
      <c r="B197">
        <v>863.72</v>
      </c>
      <c r="C197">
        <v>868.6</v>
      </c>
      <c r="D197">
        <v>863.72</v>
      </c>
      <c r="E197">
        <v>868.59</v>
      </c>
      <c r="G197">
        <f t="shared" si="9"/>
        <v>866.15499999999997</v>
      </c>
      <c r="I197">
        <f t="shared" si="10"/>
        <v>858.11067839698148</v>
      </c>
      <c r="J197">
        <f t="shared" si="11"/>
        <v>8.0443216030184885</v>
      </c>
      <c r="K197" s="6">
        <f t="shared" si="12"/>
        <v>864.45816597831197</v>
      </c>
    </row>
    <row r="198" spans="1:11" x14ac:dyDescent="0.25">
      <c r="A198">
        <v>20130327</v>
      </c>
      <c r="B198">
        <v>866.35</v>
      </c>
      <c r="C198">
        <v>868.99</v>
      </c>
      <c r="D198">
        <v>861.93</v>
      </c>
      <c r="E198">
        <v>868.34</v>
      </c>
      <c r="G198">
        <f t="shared" si="9"/>
        <v>867.34500000000003</v>
      </c>
      <c r="I198">
        <f t="shared" si="10"/>
        <v>859.66589144240095</v>
      </c>
      <c r="J198">
        <f t="shared" si="11"/>
        <v>7.6791085575990792</v>
      </c>
      <c r="K198" s="6">
        <f t="shared" si="12"/>
        <v>865.31140026248966</v>
      </c>
    </row>
    <row r="199" spans="1:11" x14ac:dyDescent="0.25">
      <c r="A199">
        <v>20130328</v>
      </c>
      <c r="B199">
        <v>868.25</v>
      </c>
      <c r="C199">
        <v>872.68</v>
      </c>
      <c r="D199">
        <v>867.48</v>
      </c>
      <c r="E199">
        <v>872.11</v>
      </c>
      <c r="G199">
        <f t="shared" si="9"/>
        <v>870.18000000000006</v>
      </c>
      <c r="I199">
        <f t="shared" si="10"/>
        <v>861.2005681109265</v>
      </c>
      <c r="J199">
        <f t="shared" si="11"/>
        <v>8.9794318890735667</v>
      </c>
      <c r="K199" s="6">
        <f t="shared" si="12"/>
        <v>866.30911491683116</v>
      </c>
    </row>
    <row r="200" spans="1:11" x14ac:dyDescent="0.25">
      <c r="A200">
        <v>20130401</v>
      </c>
      <c r="B200">
        <v>872</v>
      </c>
      <c r="C200">
        <v>872.77</v>
      </c>
      <c r="D200">
        <v>865.73</v>
      </c>
      <c r="E200">
        <v>867.83</v>
      </c>
      <c r="G200">
        <f t="shared" ref="G200:G263" si="13">(B200+E200)/2</f>
        <v>869.91499999999996</v>
      </c>
      <c r="I200">
        <f t="shared" si="10"/>
        <v>862.46430333087562</v>
      </c>
      <c r="J200">
        <f t="shared" si="11"/>
        <v>7.4506966691243406</v>
      </c>
      <c r="K200" s="6">
        <f t="shared" si="12"/>
        <v>867.13697010228941</v>
      </c>
    </row>
    <row r="201" spans="1:11" x14ac:dyDescent="0.25">
      <c r="A201">
        <v>20130402</v>
      </c>
      <c r="B201">
        <v>869.2</v>
      </c>
      <c r="C201">
        <v>873.76</v>
      </c>
      <c r="D201">
        <v>868.82</v>
      </c>
      <c r="E201">
        <v>871.39</v>
      </c>
      <c r="G201">
        <f t="shared" si="13"/>
        <v>870.29500000000007</v>
      </c>
      <c r="I201">
        <f t="shared" si="10"/>
        <v>863.48398313181565</v>
      </c>
      <c r="J201">
        <f t="shared" si="11"/>
        <v>6.8110168681844243</v>
      </c>
      <c r="K201" s="6">
        <f t="shared" si="12"/>
        <v>867.89374975430985</v>
      </c>
    </row>
    <row r="202" spans="1:11" x14ac:dyDescent="0.25">
      <c r="A202">
        <v>20130403</v>
      </c>
      <c r="B202">
        <v>871.58</v>
      </c>
      <c r="C202">
        <v>872.08</v>
      </c>
      <c r="D202">
        <v>859.56</v>
      </c>
      <c r="E202">
        <v>861.76</v>
      </c>
      <c r="G202">
        <f t="shared" si="13"/>
        <v>866.67000000000007</v>
      </c>
      <c r="I202">
        <f t="shared" si="10"/>
        <v>864.5252399716029</v>
      </c>
      <c r="J202">
        <f t="shared" si="11"/>
        <v>2.1447600283971724</v>
      </c>
      <c r="K202" s="6">
        <f t="shared" si="12"/>
        <v>868.13205642413175</v>
      </c>
    </row>
    <row r="203" spans="1:11" x14ac:dyDescent="0.25">
      <c r="A203">
        <v>20130404</v>
      </c>
      <c r="B203">
        <v>862.1</v>
      </c>
      <c r="C203">
        <v>866.53</v>
      </c>
      <c r="D203">
        <v>861.17</v>
      </c>
      <c r="E203">
        <v>865.33</v>
      </c>
      <c r="G203">
        <f t="shared" si="13"/>
        <v>863.71500000000003</v>
      </c>
      <c r="I203">
        <f t="shared" si="10"/>
        <v>865.06467219126807</v>
      </c>
      <c r="J203">
        <f t="shared" si="11"/>
        <v>-1.3496721912680414</v>
      </c>
      <c r="K203" s="6">
        <f t="shared" si="12"/>
        <v>867.98209284732422</v>
      </c>
    </row>
    <row r="204" spans="1:11" x14ac:dyDescent="0.25">
      <c r="A204">
        <v>20130405</v>
      </c>
      <c r="B204">
        <v>861.67</v>
      </c>
      <c r="C204">
        <v>862.57</v>
      </c>
      <c r="D204">
        <v>853.95</v>
      </c>
      <c r="E204">
        <v>861.84</v>
      </c>
      <c r="G204">
        <f t="shared" si="13"/>
        <v>861.755</v>
      </c>
      <c r="I204">
        <f t="shared" si="10"/>
        <v>865.36124440124399</v>
      </c>
      <c r="J204">
        <f t="shared" si="11"/>
        <v>-3.6062444012439983</v>
      </c>
      <c r="K204" s="6">
        <f t="shared" si="12"/>
        <v>867.58139902496373</v>
      </c>
    </row>
    <row r="205" spans="1:11" x14ac:dyDescent="0.25">
      <c r="A205">
        <v>20130408</v>
      </c>
      <c r="B205">
        <v>861.62</v>
      </c>
      <c r="C205">
        <v>867.49</v>
      </c>
      <c r="D205">
        <v>859.41</v>
      </c>
      <c r="E205">
        <v>867.49</v>
      </c>
      <c r="G205">
        <f t="shared" si="13"/>
        <v>864.55500000000006</v>
      </c>
      <c r="I205">
        <f t="shared" si="10"/>
        <v>865.57287574591464</v>
      </c>
      <c r="J205">
        <f t="shared" si="11"/>
        <v>-1.01787574591458</v>
      </c>
      <c r="K205" s="6">
        <f t="shared" si="12"/>
        <v>867.4683017198621</v>
      </c>
    </row>
    <row r="206" spans="1:11" x14ac:dyDescent="0.25">
      <c r="A206">
        <v>20130409</v>
      </c>
      <c r="B206">
        <v>868.49</v>
      </c>
      <c r="C206">
        <v>873.21</v>
      </c>
      <c r="D206">
        <v>866.21</v>
      </c>
      <c r="E206">
        <v>870.31</v>
      </c>
      <c r="G206">
        <f t="shared" si="13"/>
        <v>869.4</v>
      </c>
      <c r="I206">
        <f t="shared" si="10"/>
        <v>865.96323384908703</v>
      </c>
      <c r="J206">
        <f t="shared" si="11"/>
        <v>3.4367661509129448</v>
      </c>
      <c r="K206" s="6">
        <f t="shared" si="12"/>
        <v>867.85016462551914</v>
      </c>
    </row>
    <row r="207" spans="1:11" x14ac:dyDescent="0.25">
      <c r="A207">
        <v>20130410</v>
      </c>
      <c r="B207">
        <v>871.21</v>
      </c>
      <c r="C207">
        <v>881.55</v>
      </c>
      <c r="D207">
        <v>871.21</v>
      </c>
      <c r="E207">
        <v>880.91</v>
      </c>
      <c r="G207">
        <f t="shared" si="13"/>
        <v>876.06</v>
      </c>
      <c r="I207">
        <f t="shared" si="10"/>
        <v>866.5807824440044</v>
      </c>
      <c r="J207">
        <f t="shared" si="11"/>
        <v>9.4792175559955467</v>
      </c>
      <c r="K207" s="6">
        <f t="shared" si="12"/>
        <v>868.90341102062973</v>
      </c>
    </row>
    <row r="208" spans="1:11" x14ac:dyDescent="0.25">
      <c r="A208">
        <v>20130411</v>
      </c>
      <c r="B208">
        <v>880.41</v>
      </c>
      <c r="C208">
        <v>886.33</v>
      </c>
      <c r="D208">
        <v>880.26</v>
      </c>
      <c r="E208">
        <v>884.24</v>
      </c>
      <c r="G208">
        <f t="shared" si="13"/>
        <v>882.32500000000005</v>
      </c>
      <c r="I208">
        <f t="shared" si="10"/>
        <v>867.60626296873045</v>
      </c>
      <c r="J208">
        <f t="shared" si="11"/>
        <v>14.718737031269598</v>
      </c>
      <c r="K208" s="6">
        <f t="shared" si="12"/>
        <v>870.53882624632638</v>
      </c>
    </row>
    <row r="209" spans="1:11" x14ac:dyDescent="0.25">
      <c r="A209">
        <v>20130412</v>
      </c>
      <c r="B209">
        <v>883.18</v>
      </c>
      <c r="C209">
        <v>883.18</v>
      </c>
      <c r="D209">
        <v>876.88</v>
      </c>
      <c r="E209">
        <v>881.78</v>
      </c>
      <c r="G209">
        <f t="shared" si="13"/>
        <v>882.48</v>
      </c>
      <c r="I209">
        <f t="shared" ref="I209:I272" si="14">(K200+K208)/2</f>
        <v>868.83789817430784</v>
      </c>
      <c r="J209">
        <f t="shared" ref="J209:J272" si="15">G209-I209</f>
        <v>13.64210182569218</v>
      </c>
      <c r="K209" s="6">
        <f t="shared" si="12"/>
        <v>872.05461533806999</v>
      </c>
    </row>
    <row r="210" spans="1:11" x14ac:dyDescent="0.25">
      <c r="A210">
        <v>20130415</v>
      </c>
      <c r="B210">
        <v>880.15</v>
      </c>
      <c r="C210">
        <v>880.15</v>
      </c>
      <c r="D210">
        <v>860.73</v>
      </c>
      <c r="E210">
        <v>860.76</v>
      </c>
      <c r="G210">
        <f t="shared" si="13"/>
        <v>870.45499999999993</v>
      </c>
      <c r="I210">
        <f t="shared" si="14"/>
        <v>869.97418254618992</v>
      </c>
      <c r="J210">
        <f t="shared" si="15"/>
        <v>0.48081745381000474</v>
      </c>
      <c r="K210" s="6">
        <f t="shared" si="12"/>
        <v>872.10803949960439</v>
      </c>
    </row>
    <row r="211" spans="1:11" x14ac:dyDescent="0.25">
      <c r="A211">
        <v>20130416</v>
      </c>
      <c r="B211">
        <v>862.81</v>
      </c>
      <c r="C211">
        <v>873.57</v>
      </c>
      <c r="D211">
        <v>862.81</v>
      </c>
      <c r="E211">
        <v>873.22</v>
      </c>
      <c r="G211">
        <f t="shared" si="13"/>
        <v>868.01499999999999</v>
      </c>
      <c r="I211">
        <f t="shared" si="14"/>
        <v>870.12004796186807</v>
      </c>
      <c r="J211">
        <f t="shared" si="15"/>
        <v>-2.1050479618680811</v>
      </c>
      <c r="K211" s="6">
        <f t="shared" si="12"/>
        <v>871.87414528161901</v>
      </c>
    </row>
    <row r="212" spans="1:11" x14ac:dyDescent="0.25">
      <c r="A212">
        <v>20130417</v>
      </c>
      <c r="B212">
        <v>870.56</v>
      </c>
      <c r="C212">
        <v>870.56</v>
      </c>
      <c r="D212">
        <v>856.05</v>
      </c>
      <c r="E212">
        <v>860.71</v>
      </c>
      <c r="G212">
        <f t="shared" si="13"/>
        <v>865.63499999999999</v>
      </c>
      <c r="I212">
        <f t="shared" si="14"/>
        <v>869.92811906447162</v>
      </c>
      <c r="J212">
        <f t="shared" si="15"/>
        <v>-4.2931190644716253</v>
      </c>
      <c r="K212" s="6">
        <f t="shared" si="12"/>
        <v>871.39713205223325</v>
      </c>
    </row>
    <row r="213" spans="1:11" x14ac:dyDescent="0.25">
      <c r="A213">
        <v>20130418</v>
      </c>
      <c r="B213">
        <v>861.79</v>
      </c>
      <c r="C213">
        <v>862</v>
      </c>
      <c r="D213">
        <v>851.9</v>
      </c>
      <c r="E213">
        <v>854.93</v>
      </c>
      <c r="G213">
        <f t="shared" si="13"/>
        <v>858.3599999999999</v>
      </c>
      <c r="I213">
        <f t="shared" si="14"/>
        <v>869.48926553859849</v>
      </c>
      <c r="J213">
        <f t="shared" si="15"/>
        <v>-11.129265538598588</v>
      </c>
      <c r="K213" s="6">
        <f t="shared" si="12"/>
        <v>870.16054699238896</v>
      </c>
    </row>
    <row r="214" spans="1:11" x14ac:dyDescent="0.25">
      <c r="A214">
        <v>20130419</v>
      </c>
      <c r="B214">
        <v>854.66</v>
      </c>
      <c r="C214">
        <v>863.17</v>
      </c>
      <c r="D214">
        <v>854.31</v>
      </c>
      <c r="E214">
        <v>862.87</v>
      </c>
      <c r="G214">
        <f t="shared" si="13"/>
        <v>858.76499999999999</v>
      </c>
      <c r="I214">
        <f t="shared" si="14"/>
        <v>868.81442435612553</v>
      </c>
      <c r="J214">
        <f t="shared" si="15"/>
        <v>-10.049424356125542</v>
      </c>
      <c r="K214" s="6">
        <f t="shared" si="12"/>
        <v>869.04394428615274</v>
      </c>
    </row>
    <row r="215" spans="1:11" x14ac:dyDescent="0.25">
      <c r="A215">
        <v>20130422</v>
      </c>
      <c r="B215">
        <v>863.9</v>
      </c>
      <c r="C215">
        <v>868.44</v>
      </c>
      <c r="D215">
        <v>858.72</v>
      </c>
      <c r="E215">
        <v>866.73</v>
      </c>
      <c r="G215">
        <f t="shared" si="13"/>
        <v>865.31500000000005</v>
      </c>
      <c r="I215">
        <f t="shared" si="14"/>
        <v>868.447054455836</v>
      </c>
      <c r="J215">
        <f t="shared" si="15"/>
        <v>-3.1320544558359416</v>
      </c>
      <c r="K215" s="6">
        <f t="shared" si="12"/>
        <v>868.69593823550429</v>
      </c>
    </row>
    <row r="216" spans="1:11" x14ac:dyDescent="0.25">
      <c r="A216">
        <v>20130423</v>
      </c>
      <c r="B216">
        <v>868.8</v>
      </c>
      <c r="C216">
        <v>876.17</v>
      </c>
      <c r="D216">
        <v>867.49</v>
      </c>
      <c r="E216">
        <v>875.77</v>
      </c>
      <c r="G216">
        <f t="shared" si="13"/>
        <v>872.28499999999997</v>
      </c>
      <c r="I216">
        <f t="shared" si="14"/>
        <v>868.79967462806701</v>
      </c>
      <c r="J216">
        <f t="shared" si="15"/>
        <v>3.4853253719329587</v>
      </c>
      <c r="K216" s="6">
        <f t="shared" si="12"/>
        <v>869.08319661016355</v>
      </c>
    </row>
    <row r="217" spans="1:11" x14ac:dyDescent="0.25">
      <c r="A217">
        <v>20130424</v>
      </c>
      <c r="B217">
        <v>875.49</v>
      </c>
      <c r="C217">
        <v>878.14</v>
      </c>
      <c r="D217">
        <v>874.09</v>
      </c>
      <c r="E217">
        <v>875.95</v>
      </c>
      <c r="G217">
        <f t="shared" si="13"/>
        <v>875.72</v>
      </c>
      <c r="I217">
        <f t="shared" si="14"/>
        <v>869.81101142824491</v>
      </c>
      <c r="J217">
        <f t="shared" si="15"/>
        <v>5.9089885717551169</v>
      </c>
      <c r="K217" s="6">
        <f t="shared" si="12"/>
        <v>869.73975089591409</v>
      </c>
    </row>
    <row r="218" spans="1:11" x14ac:dyDescent="0.25">
      <c r="A218">
        <v>20130425</v>
      </c>
      <c r="B218">
        <v>877.23</v>
      </c>
      <c r="C218">
        <v>883.78</v>
      </c>
      <c r="D218">
        <v>877.23</v>
      </c>
      <c r="E218">
        <v>879.7</v>
      </c>
      <c r="G218">
        <f t="shared" si="13"/>
        <v>878.46500000000003</v>
      </c>
      <c r="I218">
        <f t="shared" si="14"/>
        <v>870.89718311699198</v>
      </c>
      <c r="J218">
        <f t="shared" si="15"/>
        <v>7.5678168830080494</v>
      </c>
      <c r="K218" s="6">
        <f t="shared" si="12"/>
        <v>870.58061943847053</v>
      </c>
    </row>
    <row r="219" spans="1:11" x14ac:dyDescent="0.25">
      <c r="A219">
        <v>20130426</v>
      </c>
      <c r="B219">
        <v>878.84</v>
      </c>
      <c r="C219">
        <v>880.03</v>
      </c>
      <c r="D219">
        <v>875.36</v>
      </c>
      <c r="E219">
        <v>877.95</v>
      </c>
      <c r="G219">
        <f t="shared" si="13"/>
        <v>878.39499999999998</v>
      </c>
      <c r="I219">
        <f t="shared" si="14"/>
        <v>871.34432946903746</v>
      </c>
      <c r="J219">
        <f t="shared" si="15"/>
        <v>7.0506705309625204</v>
      </c>
      <c r="K219" s="6">
        <f t="shared" si="12"/>
        <v>871.3640272752441</v>
      </c>
    </row>
    <row r="220" spans="1:11" x14ac:dyDescent="0.25">
      <c r="A220">
        <v>20130429</v>
      </c>
      <c r="B220">
        <v>877.94</v>
      </c>
      <c r="C220">
        <v>885.83</v>
      </c>
      <c r="D220">
        <v>877.94</v>
      </c>
      <c r="E220">
        <v>884.23</v>
      </c>
      <c r="G220">
        <f t="shared" si="13"/>
        <v>881.08500000000004</v>
      </c>
      <c r="I220">
        <f t="shared" si="14"/>
        <v>871.6190862784315</v>
      </c>
      <c r="J220">
        <f t="shared" si="15"/>
        <v>9.4659137215685405</v>
      </c>
      <c r="K220" s="6">
        <f t="shared" si="12"/>
        <v>872.41579546652952</v>
      </c>
    </row>
    <row r="221" spans="1:11" x14ac:dyDescent="0.25">
      <c r="A221">
        <v>20130430</v>
      </c>
      <c r="B221">
        <v>884.22</v>
      </c>
      <c r="C221">
        <v>886.89</v>
      </c>
      <c r="D221">
        <v>880.42</v>
      </c>
      <c r="E221">
        <v>886.89</v>
      </c>
      <c r="G221">
        <f t="shared" si="13"/>
        <v>885.55500000000006</v>
      </c>
      <c r="I221">
        <f t="shared" si="14"/>
        <v>871.90646375938138</v>
      </c>
      <c r="J221">
        <f t="shared" si="15"/>
        <v>13.648536240618682</v>
      </c>
      <c r="K221" s="6">
        <f t="shared" si="12"/>
        <v>873.93229949326496</v>
      </c>
    </row>
    <row r="222" spans="1:11" x14ac:dyDescent="0.25">
      <c r="A222">
        <v>20130501</v>
      </c>
      <c r="B222">
        <v>886.38</v>
      </c>
      <c r="C222">
        <v>886.38</v>
      </c>
      <c r="D222">
        <v>877.53</v>
      </c>
      <c r="E222">
        <v>878.2</v>
      </c>
      <c r="G222">
        <f t="shared" si="13"/>
        <v>882.29</v>
      </c>
      <c r="I222">
        <f t="shared" si="14"/>
        <v>872.0464232428269</v>
      </c>
      <c r="J222">
        <f t="shared" si="15"/>
        <v>10.243576757173059</v>
      </c>
      <c r="K222" s="6">
        <f t="shared" ref="K222:K285" si="16">K221+(J222/$H$4)</f>
        <v>875.07047468850647</v>
      </c>
    </row>
    <row r="223" spans="1:11" x14ac:dyDescent="0.25">
      <c r="A223">
        <v>20130502</v>
      </c>
      <c r="B223">
        <v>879.24</v>
      </c>
      <c r="C223">
        <v>886.82</v>
      </c>
      <c r="D223">
        <v>879.06</v>
      </c>
      <c r="E223">
        <v>886.29</v>
      </c>
      <c r="G223">
        <f t="shared" si="13"/>
        <v>882.76499999999999</v>
      </c>
      <c r="I223">
        <f t="shared" si="14"/>
        <v>872.0572094873296</v>
      </c>
      <c r="J223">
        <f t="shared" si="15"/>
        <v>10.707790512670385</v>
      </c>
      <c r="K223" s="6">
        <f t="shared" si="16"/>
        <v>876.2602291899143</v>
      </c>
    </row>
    <row r="224" spans="1:11" x14ac:dyDescent="0.25">
      <c r="A224">
        <v>20130503</v>
      </c>
      <c r="B224">
        <v>889.09</v>
      </c>
      <c r="C224">
        <v>897.73</v>
      </c>
      <c r="D224">
        <v>889.09</v>
      </c>
      <c r="E224">
        <v>895.34</v>
      </c>
      <c r="G224">
        <f t="shared" si="13"/>
        <v>892.21500000000003</v>
      </c>
      <c r="I224">
        <f t="shared" si="14"/>
        <v>872.47808371270935</v>
      </c>
      <c r="J224">
        <f t="shared" si="15"/>
        <v>19.736916287290683</v>
      </c>
      <c r="K224" s="6">
        <f t="shared" si="16"/>
        <v>878.45321988850219</v>
      </c>
    </row>
    <row r="225" spans="1:11" x14ac:dyDescent="0.25">
      <c r="A225">
        <v>20130506</v>
      </c>
      <c r="B225">
        <v>895.53</v>
      </c>
      <c r="C225">
        <v>898.49</v>
      </c>
      <c r="D225">
        <v>895.31</v>
      </c>
      <c r="E225">
        <v>897.34</v>
      </c>
      <c r="G225">
        <f t="shared" si="13"/>
        <v>896.43499999999995</v>
      </c>
      <c r="I225">
        <f t="shared" si="14"/>
        <v>873.76820824933293</v>
      </c>
      <c r="J225">
        <f t="shared" si="15"/>
        <v>22.666791750667016</v>
      </c>
      <c r="K225" s="6">
        <f t="shared" si="16"/>
        <v>880.97175230524294</v>
      </c>
    </row>
    <row r="226" spans="1:11" x14ac:dyDescent="0.25">
      <c r="A226">
        <v>20130507</v>
      </c>
      <c r="B226">
        <v>898.15</v>
      </c>
      <c r="C226">
        <v>902.24</v>
      </c>
      <c r="D226">
        <v>896.91</v>
      </c>
      <c r="E226">
        <v>902.22</v>
      </c>
      <c r="G226">
        <f t="shared" si="13"/>
        <v>900.18499999999995</v>
      </c>
      <c r="I226">
        <f t="shared" si="14"/>
        <v>875.35575160057851</v>
      </c>
      <c r="J226">
        <f t="shared" si="15"/>
        <v>24.829248399421431</v>
      </c>
      <c r="K226" s="6">
        <f t="shared" si="16"/>
        <v>883.73055768295649</v>
      </c>
    </row>
    <row r="227" spans="1:11" x14ac:dyDescent="0.25">
      <c r="A227">
        <v>20130508</v>
      </c>
      <c r="B227">
        <v>901.64</v>
      </c>
      <c r="C227">
        <v>906.14</v>
      </c>
      <c r="D227">
        <v>900.54</v>
      </c>
      <c r="E227">
        <v>906.14</v>
      </c>
      <c r="G227">
        <f t="shared" si="13"/>
        <v>903.89</v>
      </c>
      <c r="I227">
        <f t="shared" si="14"/>
        <v>877.15558856071357</v>
      </c>
      <c r="J227">
        <f t="shared" si="15"/>
        <v>26.734411439286418</v>
      </c>
      <c r="K227" s="6">
        <f t="shared" si="16"/>
        <v>886.70104784287719</v>
      </c>
    </row>
    <row r="228" spans="1:11" x14ac:dyDescent="0.25">
      <c r="A228">
        <v>20130509</v>
      </c>
      <c r="B228">
        <v>905.59</v>
      </c>
      <c r="C228">
        <v>907.34</v>
      </c>
      <c r="D228">
        <v>900.97</v>
      </c>
      <c r="E228">
        <v>902.8</v>
      </c>
      <c r="G228">
        <f t="shared" si="13"/>
        <v>904.19499999999994</v>
      </c>
      <c r="I228">
        <f t="shared" si="14"/>
        <v>879.03253755906064</v>
      </c>
      <c r="J228">
        <f t="shared" si="15"/>
        <v>25.162462440939294</v>
      </c>
      <c r="K228" s="6">
        <f t="shared" si="16"/>
        <v>889.49687700298159</v>
      </c>
    </row>
    <row r="229" spans="1:11" x14ac:dyDescent="0.25">
      <c r="A229">
        <v>20130510</v>
      </c>
      <c r="B229">
        <v>903.29</v>
      </c>
      <c r="C229">
        <v>906.92</v>
      </c>
      <c r="D229">
        <v>901.47</v>
      </c>
      <c r="E229">
        <v>906.92</v>
      </c>
      <c r="G229">
        <f t="shared" si="13"/>
        <v>905.10500000000002</v>
      </c>
      <c r="I229">
        <f t="shared" si="14"/>
        <v>880.95633623475555</v>
      </c>
      <c r="J229">
        <f t="shared" si="15"/>
        <v>24.148663765244464</v>
      </c>
      <c r="K229" s="6">
        <f t="shared" si="16"/>
        <v>892.18006186578657</v>
      </c>
    </row>
    <row r="230" spans="1:11" x14ac:dyDescent="0.25">
      <c r="A230">
        <v>20130513</v>
      </c>
      <c r="B230">
        <v>906.02</v>
      </c>
      <c r="C230">
        <v>908</v>
      </c>
      <c r="D230">
        <v>903.05</v>
      </c>
      <c r="E230">
        <v>906.75</v>
      </c>
      <c r="G230">
        <f t="shared" si="13"/>
        <v>906.38499999999999</v>
      </c>
      <c r="I230">
        <f t="shared" si="14"/>
        <v>883.05618067952582</v>
      </c>
      <c r="J230">
        <f t="shared" si="15"/>
        <v>23.328819320474167</v>
      </c>
      <c r="K230" s="6">
        <f t="shared" si="16"/>
        <v>894.77215290139486</v>
      </c>
    </row>
    <row r="231" spans="1:11" x14ac:dyDescent="0.25">
      <c r="A231">
        <v>20130514</v>
      </c>
      <c r="B231">
        <v>906.76</v>
      </c>
      <c r="C231">
        <v>916.33</v>
      </c>
      <c r="D231">
        <v>906.76</v>
      </c>
      <c r="E231">
        <v>915.99</v>
      </c>
      <c r="G231">
        <f t="shared" si="13"/>
        <v>911.375</v>
      </c>
      <c r="I231">
        <f t="shared" si="14"/>
        <v>884.92131379495072</v>
      </c>
      <c r="J231">
        <f t="shared" si="15"/>
        <v>26.45368620504928</v>
      </c>
      <c r="K231" s="6">
        <f t="shared" si="16"/>
        <v>897.71145136862253</v>
      </c>
    </row>
    <row r="232" spans="1:11" x14ac:dyDescent="0.25">
      <c r="A232">
        <v>20130515</v>
      </c>
      <c r="B232">
        <v>915.05</v>
      </c>
      <c r="C232">
        <v>922</v>
      </c>
      <c r="D232">
        <v>914.02</v>
      </c>
      <c r="E232">
        <v>920.54</v>
      </c>
      <c r="G232">
        <f t="shared" si="13"/>
        <v>917.79499999999996</v>
      </c>
      <c r="I232">
        <f t="shared" si="14"/>
        <v>886.98584027926836</v>
      </c>
      <c r="J232">
        <f t="shared" si="15"/>
        <v>30.8091597207316</v>
      </c>
      <c r="K232" s="6">
        <f t="shared" si="16"/>
        <v>901.1346913375927</v>
      </c>
    </row>
    <row r="233" spans="1:11" x14ac:dyDescent="0.25">
      <c r="A233">
        <v>20130516</v>
      </c>
      <c r="B233">
        <v>920</v>
      </c>
      <c r="C233">
        <v>921.51</v>
      </c>
      <c r="D233">
        <v>914.8</v>
      </c>
      <c r="E233">
        <v>915.79</v>
      </c>
      <c r="G233">
        <f t="shared" si="13"/>
        <v>917.89499999999998</v>
      </c>
      <c r="I233">
        <f t="shared" si="14"/>
        <v>889.7939556130475</v>
      </c>
      <c r="J233">
        <f t="shared" si="15"/>
        <v>28.101044386952481</v>
      </c>
      <c r="K233" s="6">
        <f t="shared" si="16"/>
        <v>904.25702960280967</v>
      </c>
    </row>
    <row r="234" spans="1:11" x14ac:dyDescent="0.25">
      <c r="A234">
        <v>20130517</v>
      </c>
      <c r="B234">
        <v>916.83</v>
      </c>
      <c r="C234">
        <v>925.03</v>
      </c>
      <c r="D234">
        <v>916.83</v>
      </c>
      <c r="E234">
        <v>925.03</v>
      </c>
      <c r="G234">
        <f t="shared" si="13"/>
        <v>920.93000000000006</v>
      </c>
      <c r="I234">
        <f t="shared" si="14"/>
        <v>892.61439095402625</v>
      </c>
      <c r="J234">
        <f t="shared" si="15"/>
        <v>28.315609045973815</v>
      </c>
      <c r="K234" s="6">
        <f t="shared" si="16"/>
        <v>907.40320838569562</v>
      </c>
    </row>
    <row r="235" spans="1:11" x14ac:dyDescent="0.25">
      <c r="A235">
        <v>20130520</v>
      </c>
      <c r="B235">
        <v>924.02</v>
      </c>
      <c r="C235">
        <v>928.02</v>
      </c>
      <c r="D235">
        <v>922.97</v>
      </c>
      <c r="E235">
        <v>924.45</v>
      </c>
      <c r="G235">
        <f t="shared" si="13"/>
        <v>924.23500000000001</v>
      </c>
      <c r="I235">
        <f t="shared" si="14"/>
        <v>895.56688303432611</v>
      </c>
      <c r="J235">
        <f t="shared" si="15"/>
        <v>28.668116965673903</v>
      </c>
      <c r="K235" s="6">
        <f t="shared" si="16"/>
        <v>910.58855471521497</v>
      </c>
    </row>
    <row r="236" spans="1:11" x14ac:dyDescent="0.25">
      <c r="A236">
        <v>20130521</v>
      </c>
      <c r="B236">
        <v>924.46</v>
      </c>
      <c r="C236">
        <v>929.14</v>
      </c>
      <c r="D236">
        <v>922.65</v>
      </c>
      <c r="E236">
        <v>926.08</v>
      </c>
      <c r="G236">
        <f t="shared" si="13"/>
        <v>925.27</v>
      </c>
      <c r="I236">
        <f t="shared" si="14"/>
        <v>898.64480127904608</v>
      </c>
      <c r="J236">
        <f t="shared" si="15"/>
        <v>26.625198720953904</v>
      </c>
      <c r="K236" s="6">
        <f t="shared" si="16"/>
        <v>913.5469101286543</v>
      </c>
    </row>
    <row r="237" spans="1:11" x14ac:dyDescent="0.25">
      <c r="A237">
        <v>20130522</v>
      </c>
      <c r="B237">
        <v>926.24</v>
      </c>
      <c r="C237">
        <v>935.54</v>
      </c>
      <c r="D237">
        <v>914.08</v>
      </c>
      <c r="E237">
        <v>917.65</v>
      </c>
      <c r="G237">
        <f t="shared" si="13"/>
        <v>921.94499999999994</v>
      </c>
      <c r="I237">
        <f t="shared" si="14"/>
        <v>901.52189356581789</v>
      </c>
      <c r="J237">
        <f t="shared" si="15"/>
        <v>20.423106434182046</v>
      </c>
      <c r="K237" s="6">
        <f t="shared" si="16"/>
        <v>915.81614417689673</v>
      </c>
    </row>
    <row r="238" spans="1:11" x14ac:dyDescent="0.25">
      <c r="A238">
        <v>20130523</v>
      </c>
      <c r="B238">
        <v>914.07</v>
      </c>
      <c r="C238">
        <v>917.53</v>
      </c>
      <c r="D238">
        <v>906.52</v>
      </c>
      <c r="E238">
        <v>915.08</v>
      </c>
      <c r="G238">
        <f t="shared" si="13"/>
        <v>914.57500000000005</v>
      </c>
      <c r="I238">
        <f t="shared" si="14"/>
        <v>903.99810302134165</v>
      </c>
      <c r="J238">
        <f t="shared" si="15"/>
        <v>10.576896978658397</v>
      </c>
      <c r="K238" s="6">
        <f t="shared" si="16"/>
        <v>916.99135495230325</v>
      </c>
    </row>
    <row r="239" spans="1:11" x14ac:dyDescent="0.25">
      <c r="A239">
        <v>20130524</v>
      </c>
      <c r="B239">
        <v>912.6</v>
      </c>
      <c r="C239">
        <v>914.3</v>
      </c>
      <c r="D239">
        <v>907.27</v>
      </c>
      <c r="E239">
        <v>914.29</v>
      </c>
      <c r="G239">
        <f t="shared" si="13"/>
        <v>913.44499999999994</v>
      </c>
      <c r="I239">
        <f t="shared" si="14"/>
        <v>905.88175392684911</v>
      </c>
      <c r="J239">
        <f t="shared" si="15"/>
        <v>7.5632460731508218</v>
      </c>
      <c r="K239" s="6">
        <f t="shared" si="16"/>
        <v>917.83171562709776</v>
      </c>
    </row>
    <row r="240" spans="1:11" x14ac:dyDescent="0.25">
      <c r="A240">
        <v>20130528</v>
      </c>
      <c r="B240">
        <v>917.45</v>
      </c>
      <c r="C240">
        <v>927.91</v>
      </c>
      <c r="D240">
        <v>917.14</v>
      </c>
      <c r="E240">
        <v>920.06</v>
      </c>
      <c r="G240">
        <f t="shared" si="13"/>
        <v>918.755</v>
      </c>
      <c r="I240">
        <f t="shared" si="14"/>
        <v>907.77158349786009</v>
      </c>
      <c r="J240">
        <f t="shared" si="15"/>
        <v>10.983416502139903</v>
      </c>
      <c r="K240" s="6">
        <f t="shared" si="16"/>
        <v>919.05209523844667</v>
      </c>
    </row>
    <row r="241" spans="1:11" x14ac:dyDescent="0.25">
      <c r="A241">
        <v>20130529</v>
      </c>
      <c r="B241">
        <v>919.93</v>
      </c>
      <c r="C241">
        <v>919.93</v>
      </c>
      <c r="D241">
        <v>908.55</v>
      </c>
      <c r="E241">
        <v>913.36</v>
      </c>
      <c r="G241">
        <f t="shared" si="13"/>
        <v>916.64499999999998</v>
      </c>
      <c r="I241">
        <f t="shared" si="14"/>
        <v>910.09339328801968</v>
      </c>
      <c r="J241">
        <f t="shared" si="15"/>
        <v>6.5516067119802983</v>
      </c>
      <c r="K241" s="6">
        <f t="shared" si="16"/>
        <v>919.78005153977779</v>
      </c>
    </row>
    <row r="242" spans="1:11" x14ac:dyDescent="0.25">
      <c r="A242">
        <v>20130530</v>
      </c>
      <c r="B242">
        <v>914.03</v>
      </c>
      <c r="C242">
        <v>920.94</v>
      </c>
      <c r="D242">
        <v>913.73</v>
      </c>
      <c r="E242">
        <v>917.03</v>
      </c>
      <c r="G242">
        <f t="shared" si="13"/>
        <v>915.53</v>
      </c>
      <c r="I242">
        <f t="shared" si="14"/>
        <v>912.01854057129367</v>
      </c>
      <c r="J242">
        <f t="shared" si="15"/>
        <v>3.5114594287063028</v>
      </c>
      <c r="K242" s="6">
        <f t="shared" si="16"/>
        <v>920.17021369852296</v>
      </c>
    </row>
    <row r="243" spans="1:11" x14ac:dyDescent="0.25">
      <c r="A243">
        <v>20130531</v>
      </c>
      <c r="B243">
        <v>915.5</v>
      </c>
      <c r="C243">
        <v>919.6</v>
      </c>
      <c r="D243">
        <v>904.44</v>
      </c>
      <c r="E243">
        <v>904.44</v>
      </c>
      <c r="G243">
        <f t="shared" si="13"/>
        <v>909.97</v>
      </c>
      <c r="I243">
        <f t="shared" si="14"/>
        <v>913.78671104210935</v>
      </c>
      <c r="J243">
        <f t="shared" si="15"/>
        <v>-3.8167110421093184</v>
      </c>
      <c r="K243" s="6">
        <f t="shared" si="16"/>
        <v>919.74613469384417</v>
      </c>
    </row>
    <row r="244" spans="1:11" x14ac:dyDescent="0.25">
      <c r="A244">
        <v>20130603</v>
      </c>
      <c r="B244">
        <v>905.24</v>
      </c>
      <c r="C244">
        <v>908.79</v>
      </c>
      <c r="D244">
        <v>899.29</v>
      </c>
      <c r="E244">
        <v>908.79</v>
      </c>
      <c r="G244">
        <f t="shared" si="13"/>
        <v>907.01499999999999</v>
      </c>
      <c r="I244">
        <f t="shared" si="14"/>
        <v>915.16734470452957</v>
      </c>
      <c r="J244">
        <f t="shared" si="15"/>
        <v>-8.1523447045295825</v>
      </c>
      <c r="K244" s="6">
        <f t="shared" si="16"/>
        <v>918.84031861556309</v>
      </c>
    </row>
    <row r="245" spans="1:11" x14ac:dyDescent="0.25">
      <c r="A245">
        <v>20130604</v>
      </c>
      <c r="B245">
        <v>908.83</v>
      </c>
      <c r="C245">
        <v>912.12</v>
      </c>
      <c r="D245">
        <v>899.56</v>
      </c>
      <c r="E245">
        <v>903.75</v>
      </c>
      <c r="G245">
        <f t="shared" si="13"/>
        <v>906.29</v>
      </c>
      <c r="I245">
        <f t="shared" si="14"/>
        <v>916.19361437210864</v>
      </c>
      <c r="J245">
        <f t="shared" si="15"/>
        <v>-9.9036143721086773</v>
      </c>
      <c r="K245" s="6">
        <f t="shared" si="16"/>
        <v>917.73991701866214</v>
      </c>
    </row>
    <row r="246" spans="1:11" x14ac:dyDescent="0.25">
      <c r="A246">
        <v>20130605</v>
      </c>
      <c r="B246">
        <v>902.23</v>
      </c>
      <c r="C246">
        <v>902.36</v>
      </c>
      <c r="D246">
        <v>890.37</v>
      </c>
      <c r="E246">
        <v>891.24</v>
      </c>
      <c r="G246">
        <f t="shared" si="13"/>
        <v>896.73500000000001</v>
      </c>
      <c r="I246">
        <f t="shared" si="14"/>
        <v>916.77803059777943</v>
      </c>
      <c r="J246">
        <f t="shared" si="15"/>
        <v>-20.043030597779421</v>
      </c>
      <c r="K246" s="6">
        <f t="shared" si="16"/>
        <v>915.5129136189089</v>
      </c>
    </row>
    <row r="247" spans="1:11" x14ac:dyDescent="0.25">
      <c r="A247">
        <v>20130606</v>
      </c>
      <c r="B247">
        <v>891.25</v>
      </c>
      <c r="C247">
        <v>899.14</v>
      </c>
      <c r="D247">
        <v>885.96</v>
      </c>
      <c r="E247">
        <v>899.14</v>
      </c>
      <c r="G247">
        <f t="shared" si="13"/>
        <v>895.19499999999994</v>
      </c>
      <c r="I247">
        <f t="shared" si="14"/>
        <v>916.25213428560608</v>
      </c>
      <c r="J247">
        <f t="shared" si="15"/>
        <v>-21.057134285606139</v>
      </c>
      <c r="K247" s="6">
        <f t="shared" si="16"/>
        <v>913.17323203161936</v>
      </c>
    </row>
    <row r="248" spans="1:11" x14ac:dyDescent="0.25">
      <c r="A248">
        <v>20130607</v>
      </c>
      <c r="B248">
        <v>900.59</v>
      </c>
      <c r="C248">
        <v>911.05</v>
      </c>
      <c r="D248">
        <v>900.59</v>
      </c>
      <c r="E248">
        <v>910.53</v>
      </c>
      <c r="G248">
        <f t="shared" si="13"/>
        <v>905.56</v>
      </c>
      <c r="I248">
        <f t="shared" si="14"/>
        <v>915.50247382935856</v>
      </c>
      <c r="J248">
        <f t="shared" si="15"/>
        <v>-9.9424738293586188</v>
      </c>
      <c r="K248" s="6">
        <f t="shared" si="16"/>
        <v>912.06851271724622</v>
      </c>
    </row>
    <row r="249" spans="1:11" x14ac:dyDescent="0.25">
      <c r="A249">
        <v>20130610</v>
      </c>
      <c r="B249">
        <v>911.28</v>
      </c>
      <c r="C249">
        <v>913.38</v>
      </c>
      <c r="D249">
        <v>908.13</v>
      </c>
      <c r="E249">
        <v>910.19</v>
      </c>
      <c r="G249">
        <f t="shared" si="13"/>
        <v>910.73500000000001</v>
      </c>
      <c r="I249">
        <f t="shared" si="14"/>
        <v>915.56030397784639</v>
      </c>
      <c r="J249">
        <f t="shared" si="15"/>
        <v>-4.8253039778463744</v>
      </c>
      <c r="K249" s="6">
        <f t="shared" si="16"/>
        <v>911.53236783081888</v>
      </c>
    </row>
    <row r="250" spans="1:11" x14ac:dyDescent="0.25">
      <c r="A250">
        <v>20130611</v>
      </c>
      <c r="B250">
        <v>907.27</v>
      </c>
      <c r="C250">
        <v>908.51</v>
      </c>
      <c r="D250">
        <v>898.95</v>
      </c>
      <c r="E250">
        <v>900.81</v>
      </c>
      <c r="G250">
        <f t="shared" si="13"/>
        <v>904.04</v>
      </c>
      <c r="I250">
        <f t="shared" si="14"/>
        <v>915.65620968529834</v>
      </c>
      <c r="J250">
        <f t="shared" si="15"/>
        <v>-11.616209685298372</v>
      </c>
      <c r="K250" s="6">
        <f t="shared" si="16"/>
        <v>910.24167786578573</v>
      </c>
    </row>
    <row r="251" spans="1:11" x14ac:dyDescent="0.25">
      <c r="A251">
        <v>20130612</v>
      </c>
      <c r="B251">
        <v>903.15</v>
      </c>
      <c r="C251">
        <v>907.18</v>
      </c>
      <c r="D251">
        <v>892.26</v>
      </c>
      <c r="E251">
        <v>893.17</v>
      </c>
      <c r="G251">
        <f t="shared" si="13"/>
        <v>898.16</v>
      </c>
      <c r="I251">
        <f t="shared" si="14"/>
        <v>915.20594578215434</v>
      </c>
      <c r="J251">
        <f t="shared" si="15"/>
        <v>-17.045945782154377</v>
      </c>
      <c r="K251" s="6">
        <f t="shared" si="16"/>
        <v>908.34768388999078</v>
      </c>
    </row>
    <row r="252" spans="1:11" x14ac:dyDescent="0.25">
      <c r="A252">
        <v>20130613</v>
      </c>
      <c r="B252">
        <v>892.59</v>
      </c>
      <c r="C252">
        <v>908.14</v>
      </c>
      <c r="D252">
        <v>890.78</v>
      </c>
      <c r="E252">
        <v>906.57</v>
      </c>
      <c r="G252">
        <f t="shared" si="13"/>
        <v>899.58</v>
      </c>
      <c r="I252">
        <f t="shared" si="14"/>
        <v>914.04690929191747</v>
      </c>
      <c r="J252">
        <f t="shared" si="15"/>
        <v>-14.466909291917432</v>
      </c>
      <c r="K252" s="6">
        <f t="shared" si="16"/>
        <v>906.74024952422212</v>
      </c>
    </row>
    <row r="253" spans="1:11" x14ac:dyDescent="0.25">
      <c r="A253">
        <v>20130614</v>
      </c>
      <c r="B253">
        <v>905.91</v>
      </c>
      <c r="C253">
        <v>909.13</v>
      </c>
      <c r="D253">
        <v>900.09</v>
      </c>
      <c r="E253">
        <v>901.68</v>
      </c>
      <c r="G253">
        <f t="shared" si="13"/>
        <v>903.79499999999996</v>
      </c>
      <c r="I253">
        <f t="shared" si="14"/>
        <v>912.79028406989255</v>
      </c>
      <c r="J253">
        <f t="shared" si="15"/>
        <v>-8.9952840698925911</v>
      </c>
      <c r="K253" s="6">
        <f t="shared" si="16"/>
        <v>905.74077351645633</v>
      </c>
    </row>
    <row r="254" spans="1:11" x14ac:dyDescent="0.25">
      <c r="A254">
        <v>20130617</v>
      </c>
      <c r="B254">
        <v>903.68</v>
      </c>
      <c r="C254">
        <v>912.15</v>
      </c>
      <c r="D254">
        <v>903.64</v>
      </c>
      <c r="E254">
        <v>908.23</v>
      </c>
      <c r="G254">
        <f t="shared" si="13"/>
        <v>905.95499999999993</v>
      </c>
      <c r="I254">
        <f t="shared" si="14"/>
        <v>911.74034526755918</v>
      </c>
      <c r="J254">
        <f t="shared" si="15"/>
        <v>-5.7853452675592507</v>
      </c>
      <c r="K254" s="6">
        <f t="shared" si="16"/>
        <v>905.09795737561637</v>
      </c>
    </row>
    <row r="255" spans="1:11" x14ac:dyDescent="0.25">
      <c r="A255">
        <v>20130618</v>
      </c>
      <c r="B255">
        <v>908.51</v>
      </c>
      <c r="C255">
        <v>916.59</v>
      </c>
      <c r="D255">
        <v>908.51</v>
      </c>
      <c r="E255">
        <v>915.22</v>
      </c>
      <c r="G255">
        <f t="shared" si="13"/>
        <v>911.86500000000001</v>
      </c>
      <c r="I255">
        <f t="shared" si="14"/>
        <v>910.30543549726258</v>
      </c>
      <c r="J255">
        <f t="shared" si="15"/>
        <v>1.5595645027374303</v>
      </c>
      <c r="K255" s="6">
        <f t="shared" si="16"/>
        <v>905.27124232036499</v>
      </c>
    </row>
    <row r="256" spans="1:11" x14ac:dyDescent="0.25">
      <c r="A256">
        <v>20130619</v>
      </c>
      <c r="B256">
        <v>915.24</v>
      </c>
      <c r="C256">
        <v>915.46</v>
      </c>
      <c r="D256">
        <v>902.59</v>
      </c>
      <c r="E256">
        <v>902.59</v>
      </c>
      <c r="G256">
        <f t="shared" si="13"/>
        <v>908.91499999999996</v>
      </c>
      <c r="I256">
        <f t="shared" si="14"/>
        <v>909.22223717599218</v>
      </c>
      <c r="J256">
        <f t="shared" si="15"/>
        <v>-0.30723717599221345</v>
      </c>
      <c r="K256" s="6">
        <f t="shared" si="16"/>
        <v>905.23710485636582</v>
      </c>
    </row>
    <row r="257" spans="1:11" x14ac:dyDescent="0.25">
      <c r="A257">
        <v>20130620</v>
      </c>
      <c r="B257">
        <v>899.35</v>
      </c>
      <c r="C257">
        <v>899.35</v>
      </c>
      <c r="D257">
        <v>877.76</v>
      </c>
      <c r="E257">
        <v>879.83</v>
      </c>
      <c r="G257">
        <f t="shared" si="13"/>
        <v>889.59</v>
      </c>
      <c r="I257">
        <f t="shared" si="14"/>
        <v>908.65280878680596</v>
      </c>
      <c r="J257">
        <f t="shared" si="15"/>
        <v>-19.062808786805931</v>
      </c>
      <c r="K257" s="6">
        <f t="shared" si="16"/>
        <v>903.11901499116516</v>
      </c>
    </row>
    <row r="258" spans="1:11" x14ac:dyDescent="0.25">
      <c r="A258">
        <v>20130621</v>
      </c>
      <c r="B258">
        <v>880.37</v>
      </c>
      <c r="C258">
        <v>885.62</v>
      </c>
      <c r="D258">
        <v>873.63</v>
      </c>
      <c r="E258">
        <v>881.61</v>
      </c>
      <c r="G258">
        <f t="shared" si="13"/>
        <v>880.99</v>
      </c>
      <c r="I258">
        <f t="shared" si="14"/>
        <v>907.32569141099202</v>
      </c>
      <c r="J258">
        <f t="shared" si="15"/>
        <v>-26.335691410992013</v>
      </c>
      <c r="K258" s="6">
        <f t="shared" si="16"/>
        <v>900.19282705661044</v>
      </c>
    </row>
    <row r="259" spans="1:11" x14ac:dyDescent="0.25">
      <c r="A259">
        <v>20130624</v>
      </c>
      <c r="B259">
        <v>879.29</v>
      </c>
      <c r="C259">
        <v>879.29</v>
      </c>
      <c r="D259">
        <v>863.8</v>
      </c>
      <c r="E259">
        <v>871</v>
      </c>
      <c r="G259">
        <f t="shared" si="13"/>
        <v>875.14499999999998</v>
      </c>
      <c r="I259">
        <f t="shared" si="14"/>
        <v>905.21725246119809</v>
      </c>
      <c r="J259">
        <f t="shared" si="15"/>
        <v>-30.072252461198104</v>
      </c>
      <c r="K259" s="6">
        <f t="shared" si="16"/>
        <v>896.85146567203287</v>
      </c>
    </row>
    <row r="260" spans="1:11" x14ac:dyDescent="0.25">
      <c r="A260">
        <v>20130625</v>
      </c>
      <c r="B260">
        <v>873.73</v>
      </c>
      <c r="C260">
        <v>882.56</v>
      </c>
      <c r="D260">
        <v>873.37</v>
      </c>
      <c r="E260">
        <v>879.54</v>
      </c>
      <c r="G260">
        <f t="shared" si="13"/>
        <v>876.63499999999999</v>
      </c>
      <c r="I260">
        <f t="shared" si="14"/>
        <v>902.59957478101182</v>
      </c>
      <c r="J260">
        <f t="shared" si="15"/>
        <v>-25.964574781011834</v>
      </c>
      <c r="K260" s="6">
        <f t="shared" si="16"/>
        <v>893.96651291858711</v>
      </c>
    </row>
    <row r="261" spans="1:11" x14ac:dyDescent="0.25">
      <c r="A261">
        <v>20130626</v>
      </c>
      <c r="B261">
        <v>879.82</v>
      </c>
      <c r="C261">
        <v>890.02</v>
      </c>
      <c r="D261">
        <v>879.82</v>
      </c>
      <c r="E261">
        <v>887.97</v>
      </c>
      <c r="G261">
        <f t="shared" si="13"/>
        <v>883.89499999999998</v>
      </c>
      <c r="I261">
        <f t="shared" si="14"/>
        <v>900.35338122140456</v>
      </c>
      <c r="J261">
        <f t="shared" si="15"/>
        <v>-16.458381221404579</v>
      </c>
      <c r="K261" s="6">
        <f t="shared" si="16"/>
        <v>892.13780389398664</v>
      </c>
    </row>
    <row r="262" spans="1:11" x14ac:dyDescent="0.25">
      <c r="A262">
        <v>20130627</v>
      </c>
      <c r="B262">
        <v>890.41</v>
      </c>
      <c r="C262">
        <v>897.5</v>
      </c>
      <c r="D262">
        <v>890.41</v>
      </c>
      <c r="E262">
        <v>894.15</v>
      </c>
      <c r="G262">
        <f t="shared" si="13"/>
        <v>892.28</v>
      </c>
      <c r="I262">
        <f t="shared" si="14"/>
        <v>898.93928870522154</v>
      </c>
      <c r="J262">
        <f t="shared" si="15"/>
        <v>-6.6592887052215701</v>
      </c>
      <c r="K262" s="6">
        <f t="shared" si="16"/>
        <v>891.39788292673984</v>
      </c>
    </row>
    <row r="263" spans="1:11" x14ac:dyDescent="0.25">
      <c r="A263">
        <v>20130628</v>
      </c>
      <c r="B263">
        <v>892.99</v>
      </c>
      <c r="C263">
        <v>895.81</v>
      </c>
      <c r="D263">
        <v>887.58</v>
      </c>
      <c r="E263">
        <v>890.67</v>
      </c>
      <c r="G263">
        <f t="shared" si="13"/>
        <v>891.82999999999993</v>
      </c>
      <c r="I263">
        <f t="shared" si="14"/>
        <v>898.24792015117805</v>
      </c>
      <c r="J263">
        <f t="shared" si="15"/>
        <v>-6.417920151178123</v>
      </c>
      <c r="K263" s="6">
        <f t="shared" si="16"/>
        <v>890.68478068772004</v>
      </c>
    </row>
    <row r="264" spans="1:11" x14ac:dyDescent="0.25">
      <c r="A264">
        <v>20130701</v>
      </c>
      <c r="B264">
        <v>893.71</v>
      </c>
      <c r="C264">
        <v>902.31</v>
      </c>
      <c r="D264">
        <v>893.71</v>
      </c>
      <c r="E264">
        <v>896.15</v>
      </c>
      <c r="G264">
        <f t="shared" ref="G264:G320" si="17">(B264+E264)/2</f>
        <v>894.93000000000006</v>
      </c>
      <c r="I264">
        <f t="shared" si="14"/>
        <v>897.97801150404257</v>
      </c>
      <c r="J264">
        <f t="shared" si="15"/>
        <v>-3.0480115040425062</v>
      </c>
      <c r="K264" s="6">
        <f t="shared" si="16"/>
        <v>890.34611274282645</v>
      </c>
    </row>
    <row r="265" spans="1:11" x14ac:dyDescent="0.25">
      <c r="A265">
        <v>20130702</v>
      </c>
      <c r="B265">
        <v>895.69</v>
      </c>
      <c r="C265">
        <v>901.22</v>
      </c>
      <c r="D265">
        <v>891.49</v>
      </c>
      <c r="E265">
        <v>895.48</v>
      </c>
      <c r="G265">
        <f t="shared" si="17"/>
        <v>895.58500000000004</v>
      </c>
      <c r="I265">
        <f t="shared" si="14"/>
        <v>897.79160879959613</v>
      </c>
      <c r="J265">
        <f t="shared" si="15"/>
        <v>-2.206608799596097</v>
      </c>
      <c r="K265" s="6">
        <f t="shared" si="16"/>
        <v>890.10093398731578</v>
      </c>
    </row>
    <row r="266" spans="1:11" x14ac:dyDescent="0.25">
      <c r="A266">
        <v>20130703</v>
      </c>
      <c r="B266">
        <v>893.86</v>
      </c>
      <c r="C266">
        <v>898.18</v>
      </c>
      <c r="D266">
        <v>890.35</v>
      </c>
      <c r="E266">
        <v>896.19</v>
      </c>
      <c r="G266">
        <f t="shared" si="17"/>
        <v>895.02500000000009</v>
      </c>
      <c r="I266">
        <f t="shared" si="14"/>
        <v>896.60997448924047</v>
      </c>
      <c r="J266">
        <f t="shared" si="15"/>
        <v>-1.5849744892403805</v>
      </c>
      <c r="K266" s="6">
        <f t="shared" si="16"/>
        <v>889.92482571073356</v>
      </c>
    </row>
    <row r="267" spans="1:11" x14ac:dyDescent="0.25">
      <c r="A267">
        <v>20130705</v>
      </c>
      <c r="B267">
        <v>898.15</v>
      </c>
      <c r="C267">
        <v>905.38</v>
      </c>
      <c r="D267">
        <v>895.62</v>
      </c>
      <c r="E267">
        <v>905.36</v>
      </c>
      <c r="G267">
        <f t="shared" si="17"/>
        <v>901.755</v>
      </c>
      <c r="I267">
        <f t="shared" si="14"/>
        <v>895.058826383672</v>
      </c>
      <c r="J267">
        <f t="shared" si="15"/>
        <v>6.6961736163279966</v>
      </c>
      <c r="K267" s="6">
        <f t="shared" si="16"/>
        <v>890.66884500143669</v>
      </c>
    </row>
    <row r="268" spans="1:11" x14ac:dyDescent="0.25">
      <c r="A268">
        <v>20130708</v>
      </c>
      <c r="B268">
        <v>907.25</v>
      </c>
      <c r="C268">
        <v>912.22</v>
      </c>
      <c r="D268">
        <v>907.25</v>
      </c>
      <c r="E268">
        <v>909.79</v>
      </c>
      <c r="G268">
        <f t="shared" si="17"/>
        <v>908.52</v>
      </c>
      <c r="I268">
        <f t="shared" si="14"/>
        <v>893.76015533673478</v>
      </c>
      <c r="J268">
        <f t="shared" si="15"/>
        <v>14.759844663265199</v>
      </c>
      <c r="K268" s="6">
        <f t="shared" si="16"/>
        <v>892.30882774179952</v>
      </c>
    </row>
    <row r="269" spans="1:11" x14ac:dyDescent="0.25">
      <c r="A269">
        <v>20130709</v>
      </c>
      <c r="B269">
        <v>912.11</v>
      </c>
      <c r="C269">
        <v>917.65</v>
      </c>
      <c r="D269">
        <v>911.78</v>
      </c>
      <c r="E269">
        <v>916.61</v>
      </c>
      <c r="G269">
        <f t="shared" si="17"/>
        <v>914.36</v>
      </c>
      <c r="I269">
        <f t="shared" si="14"/>
        <v>893.13767033019326</v>
      </c>
      <c r="J269">
        <f t="shared" si="15"/>
        <v>21.222329669806754</v>
      </c>
      <c r="K269" s="6">
        <f t="shared" si="16"/>
        <v>894.66686437177805</v>
      </c>
    </row>
    <row r="270" spans="1:11" x14ac:dyDescent="0.25">
      <c r="A270">
        <v>20130710</v>
      </c>
      <c r="B270">
        <v>916.25</v>
      </c>
      <c r="C270">
        <v>919.48</v>
      </c>
      <c r="D270">
        <v>914.11</v>
      </c>
      <c r="E270">
        <v>916.94</v>
      </c>
      <c r="G270">
        <f t="shared" si="17"/>
        <v>916.59500000000003</v>
      </c>
      <c r="I270">
        <f t="shared" si="14"/>
        <v>893.40233413288229</v>
      </c>
      <c r="J270">
        <f t="shared" si="15"/>
        <v>23.192665867117739</v>
      </c>
      <c r="K270" s="6">
        <f t="shared" si="16"/>
        <v>897.24382724590225</v>
      </c>
    </row>
    <row r="271" spans="1:11" x14ac:dyDescent="0.25">
      <c r="A271">
        <v>20130711</v>
      </c>
      <c r="B271">
        <v>916.85</v>
      </c>
      <c r="C271">
        <v>930.28</v>
      </c>
      <c r="D271">
        <v>916.85</v>
      </c>
      <c r="E271">
        <v>929.45</v>
      </c>
      <c r="G271">
        <f t="shared" si="17"/>
        <v>923.15000000000009</v>
      </c>
      <c r="I271">
        <f t="shared" si="14"/>
        <v>894.32085508632099</v>
      </c>
      <c r="J271">
        <f t="shared" si="15"/>
        <v>28.829144913679102</v>
      </c>
      <c r="K271" s="6">
        <f t="shared" si="16"/>
        <v>900.44706556964434</v>
      </c>
    </row>
    <row r="272" spans="1:11" x14ac:dyDescent="0.25">
      <c r="A272">
        <v>20130712</v>
      </c>
      <c r="B272">
        <v>929.59</v>
      </c>
      <c r="C272">
        <v>932.39</v>
      </c>
      <c r="D272">
        <v>928.1</v>
      </c>
      <c r="E272">
        <v>932.39</v>
      </c>
      <c r="G272">
        <f t="shared" si="17"/>
        <v>930.99</v>
      </c>
      <c r="I272">
        <f t="shared" si="14"/>
        <v>895.56592312868224</v>
      </c>
      <c r="J272">
        <f t="shared" si="15"/>
        <v>35.424076871317766</v>
      </c>
      <c r="K272" s="6">
        <f t="shared" si="16"/>
        <v>904.38307411090182</v>
      </c>
    </row>
    <row r="273" spans="1:11" x14ac:dyDescent="0.25">
      <c r="A273">
        <v>20130715</v>
      </c>
      <c r="B273">
        <v>932.37</v>
      </c>
      <c r="C273">
        <v>934.82</v>
      </c>
      <c r="D273">
        <v>931.13</v>
      </c>
      <c r="E273">
        <v>933.83</v>
      </c>
      <c r="G273">
        <f t="shared" si="17"/>
        <v>933.1</v>
      </c>
      <c r="I273">
        <f t="shared" ref="I273:I320" si="18">(K264+K272)/2</f>
        <v>897.36459342686408</v>
      </c>
      <c r="J273">
        <f t="shared" ref="J273:J320" si="19">G273-I273</f>
        <v>35.735406573135947</v>
      </c>
      <c r="K273" s="6">
        <f t="shared" si="16"/>
        <v>908.35367484125027</v>
      </c>
    </row>
    <row r="274" spans="1:11" x14ac:dyDescent="0.25">
      <c r="A274">
        <v>20130716</v>
      </c>
      <c r="B274">
        <v>932.9</v>
      </c>
      <c r="C274">
        <v>933.86</v>
      </c>
      <c r="D274">
        <v>927.63</v>
      </c>
      <c r="E274">
        <v>930.01</v>
      </c>
      <c r="G274">
        <f t="shared" si="17"/>
        <v>931.45499999999993</v>
      </c>
      <c r="I274">
        <f t="shared" si="18"/>
        <v>899.22730441428303</v>
      </c>
      <c r="J274">
        <f t="shared" si="19"/>
        <v>32.227695585716901</v>
      </c>
      <c r="K274" s="6">
        <f t="shared" si="16"/>
        <v>911.93452990632989</v>
      </c>
    </row>
    <row r="275" spans="1:11" x14ac:dyDescent="0.25">
      <c r="A275">
        <v>20130717</v>
      </c>
      <c r="B275">
        <v>931.26</v>
      </c>
      <c r="C275">
        <v>934.79</v>
      </c>
      <c r="D275">
        <v>931.26</v>
      </c>
      <c r="E275">
        <v>932.83</v>
      </c>
      <c r="G275">
        <f t="shared" si="17"/>
        <v>932.04500000000007</v>
      </c>
      <c r="I275">
        <f t="shared" si="18"/>
        <v>900.92967780853178</v>
      </c>
      <c r="J275">
        <f t="shared" si="19"/>
        <v>31.115322191468294</v>
      </c>
      <c r="K275" s="6">
        <f t="shared" si="16"/>
        <v>915.39178792760413</v>
      </c>
    </row>
    <row r="276" spans="1:11" x14ac:dyDescent="0.25">
      <c r="A276">
        <v>20130718</v>
      </c>
      <c r="B276">
        <v>933.04</v>
      </c>
      <c r="C276">
        <v>939.67</v>
      </c>
      <c r="D276">
        <v>933.04</v>
      </c>
      <c r="E276">
        <v>937.73</v>
      </c>
      <c r="G276">
        <f t="shared" si="17"/>
        <v>935.38499999999999</v>
      </c>
      <c r="I276">
        <f t="shared" si="18"/>
        <v>903.03031646452041</v>
      </c>
      <c r="J276">
        <f t="shared" si="19"/>
        <v>32.35468353547958</v>
      </c>
      <c r="K276" s="6">
        <f t="shared" si="16"/>
        <v>918.98675276487961</v>
      </c>
    </row>
    <row r="277" spans="1:11" x14ac:dyDescent="0.25">
      <c r="A277">
        <v>20130719</v>
      </c>
      <c r="B277">
        <v>935.72</v>
      </c>
      <c r="C277">
        <v>938.89</v>
      </c>
      <c r="D277">
        <v>934.65</v>
      </c>
      <c r="E277">
        <v>938.88</v>
      </c>
      <c r="G277">
        <f t="shared" si="17"/>
        <v>937.3</v>
      </c>
      <c r="I277">
        <f t="shared" si="18"/>
        <v>905.64779025333951</v>
      </c>
      <c r="J277">
        <f t="shared" si="19"/>
        <v>31.652209746660446</v>
      </c>
      <c r="K277" s="6">
        <f t="shared" si="16"/>
        <v>922.50366495895298</v>
      </c>
    </row>
    <row r="278" spans="1:11" x14ac:dyDescent="0.25">
      <c r="A278">
        <v>20130722</v>
      </c>
      <c r="B278">
        <v>939.91</v>
      </c>
      <c r="C278">
        <v>941.99</v>
      </c>
      <c r="D278">
        <v>938.2</v>
      </c>
      <c r="E278">
        <v>941.03</v>
      </c>
      <c r="G278">
        <f t="shared" si="17"/>
        <v>940.47</v>
      </c>
      <c r="I278">
        <f t="shared" si="18"/>
        <v>908.58526466536546</v>
      </c>
      <c r="J278">
        <f t="shared" si="19"/>
        <v>31.88473533463457</v>
      </c>
      <c r="K278" s="6">
        <f t="shared" si="16"/>
        <v>926.0464133294679</v>
      </c>
    </row>
    <row r="279" spans="1:11" x14ac:dyDescent="0.25">
      <c r="A279">
        <v>20130723</v>
      </c>
      <c r="B279">
        <v>941.83</v>
      </c>
      <c r="C279">
        <v>942.9</v>
      </c>
      <c r="D279">
        <v>938.64</v>
      </c>
      <c r="E279">
        <v>939.44</v>
      </c>
      <c r="G279">
        <f t="shared" si="17"/>
        <v>940.63499999999999</v>
      </c>
      <c r="I279">
        <f t="shared" si="18"/>
        <v>911.64512028768513</v>
      </c>
      <c r="J279">
        <f t="shared" si="19"/>
        <v>28.98987971231486</v>
      </c>
      <c r="K279" s="6">
        <f t="shared" si="16"/>
        <v>929.26751107528071</v>
      </c>
    </row>
    <row r="280" spans="1:11" x14ac:dyDescent="0.25">
      <c r="A280">
        <v>20130724</v>
      </c>
      <c r="B280">
        <v>939.43</v>
      </c>
      <c r="C280">
        <v>942.75</v>
      </c>
      <c r="D280">
        <v>933.73</v>
      </c>
      <c r="E280">
        <v>935.52</v>
      </c>
      <c r="G280">
        <f t="shared" si="17"/>
        <v>937.47499999999991</v>
      </c>
      <c r="I280">
        <f t="shared" si="18"/>
        <v>914.85728832246252</v>
      </c>
      <c r="J280">
        <f t="shared" si="19"/>
        <v>22.617711677537386</v>
      </c>
      <c r="K280" s="6">
        <f t="shared" si="16"/>
        <v>931.7805901505626</v>
      </c>
    </row>
    <row r="281" spans="1:11" x14ac:dyDescent="0.25">
      <c r="A281">
        <v>20130725</v>
      </c>
      <c r="B281">
        <v>935.64</v>
      </c>
      <c r="C281">
        <v>939.23</v>
      </c>
      <c r="D281">
        <v>932.99</v>
      </c>
      <c r="E281">
        <v>938.84</v>
      </c>
      <c r="G281">
        <f t="shared" si="17"/>
        <v>937.24</v>
      </c>
      <c r="I281">
        <f t="shared" si="18"/>
        <v>918.08183213073221</v>
      </c>
      <c r="J281">
        <f t="shared" si="19"/>
        <v>19.1581678692678</v>
      </c>
      <c r="K281" s="6">
        <f t="shared" si="16"/>
        <v>933.90927546937019</v>
      </c>
    </row>
    <row r="282" spans="1:11" x14ac:dyDescent="0.25">
      <c r="A282">
        <v>20130726</v>
      </c>
      <c r="B282">
        <v>936.84</v>
      </c>
      <c r="C282">
        <v>939.51</v>
      </c>
      <c r="D282">
        <v>931.18</v>
      </c>
      <c r="E282">
        <v>939.44</v>
      </c>
      <c r="G282">
        <f t="shared" si="17"/>
        <v>938.1400000000001</v>
      </c>
      <c r="I282">
        <f t="shared" si="18"/>
        <v>921.13147515531023</v>
      </c>
      <c r="J282">
        <f t="shared" si="19"/>
        <v>17.008524844689873</v>
      </c>
      <c r="K282" s="6">
        <f t="shared" si="16"/>
        <v>935.79911156322464</v>
      </c>
    </row>
    <row r="283" spans="1:11" x14ac:dyDescent="0.25">
      <c r="A283">
        <v>20130729</v>
      </c>
      <c r="B283">
        <v>938.02</v>
      </c>
      <c r="C283">
        <v>939.32</v>
      </c>
      <c r="D283">
        <v>934.1</v>
      </c>
      <c r="E283">
        <v>936.03</v>
      </c>
      <c r="G283">
        <f t="shared" si="17"/>
        <v>937.02499999999998</v>
      </c>
      <c r="I283">
        <f t="shared" si="18"/>
        <v>923.86682073477732</v>
      </c>
      <c r="J283">
        <f t="shared" si="19"/>
        <v>13.158179265222657</v>
      </c>
      <c r="K283" s="6">
        <f t="shared" si="16"/>
        <v>937.26113148158277</v>
      </c>
    </row>
    <row r="284" spans="1:11" x14ac:dyDescent="0.25">
      <c r="A284">
        <v>20130730</v>
      </c>
      <c r="B284">
        <v>936.62</v>
      </c>
      <c r="C284">
        <v>940.48</v>
      </c>
      <c r="D284">
        <v>934.85</v>
      </c>
      <c r="E284">
        <v>936.95</v>
      </c>
      <c r="G284">
        <f t="shared" si="17"/>
        <v>936.78500000000008</v>
      </c>
      <c r="I284">
        <f t="shared" si="18"/>
        <v>926.32645970459339</v>
      </c>
      <c r="J284">
        <f t="shared" si="19"/>
        <v>10.458540295406692</v>
      </c>
      <c r="K284" s="6">
        <f t="shared" si="16"/>
        <v>938.42319151440574</v>
      </c>
    </row>
    <row r="285" spans="1:11" x14ac:dyDescent="0.25">
      <c r="A285">
        <v>20130731</v>
      </c>
      <c r="B285">
        <v>936.82</v>
      </c>
      <c r="C285">
        <v>944.16</v>
      </c>
      <c r="D285">
        <v>936.73</v>
      </c>
      <c r="E285">
        <v>937.16</v>
      </c>
      <c r="G285">
        <f t="shared" si="17"/>
        <v>936.99</v>
      </c>
      <c r="I285">
        <f t="shared" si="18"/>
        <v>928.70497213964268</v>
      </c>
      <c r="J285">
        <f t="shared" si="19"/>
        <v>8.2850278603573315</v>
      </c>
      <c r="K285" s="6">
        <f t="shared" si="16"/>
        <v>939.34375016555657</v>
      </c>
    </row>
    <row r="286" spans="1:11" x14ac:dyDescent="0.25">
      <c r="A286">
        <v>20130801</v>
      </c>
      <c r="B286">
        <v>939.82</v>
      </c>
      <c r="C286">
        <v>950.2</v>
      </c>
      <c r="D286">
        <v>939.82</v>
      </c>
      <c r="E286">
        <v>949.56</v>
      </c>
      <c r="G286">
        <f t="shared" si="17"/>
        <v>944.69</v>
      </c>
      <c r="I286">
        <f t="shared" si="18"/>
        <v>930.92370756225478</v>
      </c>
      <c r="J286">
        <f t="shared" si="19"/>
        <v>13.766292437745278</v>
      </c>
      <c r="K286" s="6">
        <f t="shared" ref="K286:K320" si="20">K285+(J286/$H$4)</f>
        <v>940.87333821419497</v>
      </c>
    </row>
    <row r="287" spans="1:11" x14ac:dyDescent="0.25">
      <c r="A287">
        <v>20130802</v>
      </c>
      <c r="B287">
        <v>949.35</v>
      </c>
      <c r="C287">
        <v>951.03</v>
      </c>
      <c r="D287">
        <v>946.22</v>
      </c>
      <c r="E287">
        <v>951.03</v>
      </c>
      <c r="G287">
        <f t="shared" si="17"/>
        <v>950.19</v>
      </c>
      <c r="I287">
        <f t="shared" si="18"/>
        <v>933.45987577183143</v>
      </c>
      <c r="J287">
        <f t="shared" si="19"/>
        <v>16.73012422816862</v>
      </c>
      <c r="K287" s="6">
        <f t="shared" si="20"/>
        <v>942.73224090621375</v>
      </c>
    </row>
    <row r="288" spans="1:11" x14ac:dyDescent="0.25">
      <c r="A288">
        <v>20130805</v>
      </c>
      <c r="B288">
        <v>950.26</v>
      </c>
      <c r="C288">
        <v>950.92</v>
      </c>
      <c r="D288">
        <v>947.81</v>
      </c>
      <c r="E288">
        <v>949.85</v>
      </c>
      <c r="G288">
        <f t="shared" si="17"/>
        <v>950.05500000000006</v>
      </c>
      <c r="I288">
        <f t="shared" si="18"/>
        <v>935.99987599074723</v>
      </c>
      <c r="J288">
        <f t="shared" si="19"/>
        <v>14.055124009252836</v>
      </c>
      <c r="K288" s="6">
        <f t="shared" si="20"/>
        <v>944.29392135168632</v>
      </c>
    </row>
    <row r="289" spans="1:11" x14ac:dyDescent="0.25">
      <c r="A289">
        <v>20130806</v>
      </c>
      <c r="B289">
        <v>948.97</v>
      </c>
      <c r="C289">
        <v>948.97</v>
      </c>
      <c r="D289">
        <v>941.67</v>
      </c>
      <c r="E289">
        <v>943.78</v>
      </c>
      <c r="G289">
        <f t="shared" si="17"/>
        <v>946.375</v>
      </c>
      <c r="I289">
        <f t="shared" si="18"/>
        <v>938.03725575112446</v>
      </c>
      <c r="J289">
        <f t="shared" si="19"/>
        <v>8.3377442488755378</v>
      </c>
      <c r="K289" s="6">
        <f t="shared" si="20"/>
        <v>945.22033737933918</v>
      </c>
    </row>
    <row r="290" spans="1:11" x14ac:dyDescent="0.25">
      <c r="A290">
        <v>20130807</v>
      </c>
      <c r="B290">
        <v>943.53</v>
      </c>
      <c r="C290">
        <v>943.53</v>
      </c>
      <c r="D290">
        <v>936.59</v>
      </c>
      <c r="E290">
        <v>939.96</v>
      </c>
      <c r="G290">
        <f t="shared" si="17"/>
        <v>941.745</v>
      </c>
      <c r="I290">
        <f t="shared" si="18"/>
        <v>939.56480642435463</v>
      </c>
      <c r="J290">
        <f t="shared" si="19"/>
        <v>2.1801935756453759</v>
      </c>
      <c r="K290" s="6">
        <f t="shared" si="20"/>
        <v>945.46258110996644</v>
      </c>
    </row>
    <row r="291" spans="1:11" x14ac:dyDescent="0.25">
      <c r="A291">
        <v>20130808</v>
      </c>
      <c r="B291">
        <v>941.81</v>
      </c>
      <c r="C291">
        <v>945.4</v>
      </c>
      <c r="D291">
        <v>938.91</v>
      </c>
      <c r="E291">
        <v>943.94</v>
      </c>
      <c r="G291">
        <f t="shared" si="17"/>
        <v>942.875</v>
      </c>
      <c r="I291">
        <f t="shared" si="18"/>
        <v>940.6308463365956</v>
      </c>
      <c r="J291">
        <f t="shared" si="19"/>
        <v>2.2441536634044041</v>
      </c>
      <c r="K291" s="6">
        <f t="shared" si="20"/>
        <v>945.71193151701141</v>
      </c>
    </row>
    <row r="292" spans="1:11" x14ac:dyDescent="0.25">
      <c r="A292">
        <v>20130809</v>
      </c>
      <c r="B292">
        <v>942.93</v>
      </c>
      <c r="C292">
        <v>945.2</v>
      </c>
      <c r="D292">
        <v>938.09</v>
      </c>
      <c r="E292">
        <v>941.09</v>
      </c>
      <c r="G292">
        <f t="shared" si="17"/>
        <v>942.01</v>
      </c>
      <c r="I292">
        <f t="shared" si="18"/>
        <v>941.48653149929714</v>
      </c>
      <c r="J292">
        <f t="shared" si="19"/>
        <v>0.52346850070284745</v>
      </c>
      <c r="K292" s="6">
        <f t="shared" si="20"/>
        <v>945.77009468375616</v>
      </c>
    </row>
    <row r="293" spans="1:11" x14ac:dyDescent="0.25">
      <c r="A293">
        <v>20130812</v>
      </c>
      <c r="B293">
        <v>938.98</v>
      </c>
      <c r="C293">
        <v>941.33</v>
      </c>
      <c r="D293">
        <v>936.61</v>
      </c>
      <c r="E293">
        <v>940.19</v>
      </c>
      <c r="G293">
        <f t="shared" si="17"/>
        <v>939.58500000000004</v>
      </c>
      <c r="I293">
        <f t="shared" si="18"/>
        <v>942.09664309908089</v>
      </c>
      <c r="J293">
        <f t="shared" si="19"/>
        <v>-2.5116430990808567</v>
      </c>
      <c r="K293" s="6">
        <f t="shared" si="20"/>
        <v>945.49102322830277</v>
      </c>
    </row>
    <row r="294" spans="1:11" x14ac:dyDescent="0.25">
      <c r="A294">
        <v>20130813</v>
      </c>
      <c r="B294">
        <v>940.72</v>
      </c>
      <c r="C294">
        <v>943.51</v>
      </c>
      <c r="D294">
        <v>935.94</v>
      </c>
      <c r="E294">
        <v>942.07</v>
      </c>
      <c r="G294">
        <f t="shared" si="17"/>
        <v>941.39499999999998</v>
      </c>
      <c r="I294">
        <f t="shared" si="18"/>
        <v>942.41738669692973</v>
      </c>
      <c r="J294">
        <f t="shared" si="19"/>
        <v>-1.0223866969297433</v>
      </c>
      <c r="K294" s="6">
        <f t="shared" si="20"/>
        <v>945.37742470642172</v>
      </c>
    </row>
    <row r="295" spans="1:11" x14ac:dyDescent="0.25">
      <c r="A295">
        <v>20130814</v>
      </c>
      <c r="B295">
        <v>941.69</v>
      </c>
      <c r="C295">
        <v>942.58</v>
      </c>
      <c r="D295">
        <v>936.98</v>
      </c>
      <c r="E295">
        <v>937.17</v>
      </c>
      <c r="G295">
        <f t="shared" si="17"/>
        <v>939.43000000000006</v>
      </c>
      <c r="I295">
        <f t="shared" si="18"/>
        <v>943.12538146030829</v>
      </c>
      <c r="J295">
        <f t="shared" si="19"/>
        <v>-3.6953814603082265</v>
      </c>
      <c r="K295" s="6">
        <f t="shared" si="20"/>
        <v>944.9668267663875</v>
      </c>
    </row>
    <row r="296" spans="1:11" x14ac:dyDescent="0.25">
      <c r="A296">
        <v>20130815</v>
      </c>
      <c r="B296">
        <v>933.15</v>
      </c>
      <c r="C296">
        <v>933.15</v>
      </c>
      <c r="D296">
        <v>922.07</v>
      </c>
      <c r="E296">
        <v>923.62</v>
      </c>
      <c r="G296">
        <f t="shared" si="17"/>
        <v>928.38499999999999</v>
      </c>
      <c r="I296">
        <f t="shared" si="18"/>
        <v>943.84953383630068</v>
      </c>
      <c r="J296">
        <f t="shared" si="19"/>
        <v>-15.464533836300689</v>
      </c>
      <c r="K296" s="6">
        <f t="shared" si="20"/>
        <v>943.24854522902081</v>
      </c>
    </row>
    <row r="297" spans="1:11" x14ac:dyDescent="0.25">
      <c r="A297">
        <v>20130816</v>
      </c>
      <c r="B297">
        <v>923.14</v>
      </c>
      <c r="C297">
        <v>925.12</v>
      </c>
      <c r="D297">
        <v>919.15</v>
      </c>
      <c r="E297">
        <v>920.67</v>
      </c>
      <c r="G297">
        <f t="shared" si="17"/>
        <v>921.90499999999997</v>
      </c>
      <c r="I297">
        <f t="shared" si="18"/>
        <v>943.77123329035362</v>
      </c>
      <c r="J297">
        <f t="shared" si="19"/>
        <v>-21.866233290353648</v>
      </c>
      <c r="K297" s="6">
        <f t="shared" si="20"/>
        <v>940.81896375231486</v>
      </c>
    </row>
    <row r="298" spans="1:11" x14ac:dyDescent="0.25">
      <c r="A298">
        <v>20130819</v>
      </c>
      <c r="B298">
        <v>920.47</v>
      </c>
      <c r="C298">
        <v>922.46</v>
      </c>
      <c r="D298">
        <v>915.01</v>
      </c>
      <c r="E298">
        <v>915.11</v>
      </c>
      <c r="G298">
        <f t="shared" si="17"/>
        <v>917.79</v>
      </c>
      <c r="I298">
        <f t="shared" si="18"/>
        <v>943.01965056582708</v>
      </c>
      <c r="J298">
        <f t="shared" si="19"/>
        <v>-25.229650565827114</v>
      </c>
      <c r="K298" s="6">
        <f t="shared" si="20"/>
        <v>938.01566924500071</v>
      </c>
    </row>
    <row r="299" spans="1:11" x14ac:dyDescent="0.25">
      <c r="A299">
        <v>20130820</v>
      </c>
      <c r="B299">
        <v>915.82</v>
      </c>
      <c r="C299">
        <v>922.91</v>
      </c>
      <c r="D299">
        <v>915.38</v>
      </c>
      <c r="E299">
        <v>919.51</v>
      </c>
      <c r="G299">
        <f t="shared" si="17"/>
        <v>917.66499999999996</v>
      </c>
      <c r="I299">
        <f t="shared" si="18"/>
        <v>941.73912517748363</v>
      </c>
      <c r="J299">
        <f t="shared" si="19"/>
        <v>-24.074125177483666</v>
      </c>
      <c r="K299" s="6">
        <f t="shared" si="20"/>
        <v>935.34076644750257</v>
      </c>
    </row>
    <row r="300" spans="1:11" x14ac:dyDescent="0.25">
      <c r="A300">
        <v>20130821</v>
      </c>
      <c r="B300">
        <v>918.19</v>
      </c>
      <c r="C300">
        <v>922.18</v>
      </c>
      <c r="D300">
        <v>912.36</v>
      </c>
      <c r="E300">
        <v>914.29</v>
      </c>
      <c r="G300">
        <f t="shared" si="17"/>
        <v>916.24</v>
      </c>
      <c r="I300">
        <f t="shared" si="18"/>
        <v>940.52634898225699</v>
      </c>
      <c r="J300">
        <f t="shared" si="19"/>
        <v>-24.286348982256982</v>
      </c>
      <c r="K300" s="6">
        <f t="shared" si="20"/>
        <v>932.64228322725182</v>
      </c>
    </row>
    <row r="301" spans="1:11" x14ac:dyDescent="0.25">
      <c r="A301">
        <v>20130822</v>
      </c>
      <c r="B301">
        <v>915.61</v>
      </c>
      <c r="C301">
        <v>923.72</v>
      </c>
      <c r="D301">
        <v>915.61</v>
      </c>
      <c r="E301">
        <v>922.44</v>
      </c>
      <c r="G301">
        <f t="shared" si="17"/>
        <v>919.02500000000009</v>
      </c>
      <c r="I301">
        <f t="shared" si="18"/>
        <v>939.20618895550399</v>
      </c>
      <c r="J301">
        <f t="shared" si="19"/>
        <v>-20.181188955503899</v>
      </c>
      <c r="K301" s="6">
        <f t="shared" si="20"/>
        <v>930.39992889886253</v>
      </c>
    </row>
    <row r="302" spans="1:11" x14ac:dyDescent="0.25">
      <c r="A302">
        <v>20130823</v>
      </c>
      <c r="B302">
        <v>924.36</v>
      </c>
      <c r="C302">
        <v>926.93</v>
      </c>
      <c r="D302">
        <v>921.2</v>
      </c>
      <c r="E302">
        <v>926.25</v>
      </c>
      <c r="G302">
        <f t="shared" si="17"/>
        <v>925.30500000000006</v>
      </c>
      <c r="I302">
        <f t="shared" si="18"/>
        <v>937.94547606358265</v>
      </c>
      <c r="J302">
        <f t="shared" si="19"/>
        <v>-12.640476063582582</v>
      </c>
      <c r="K302" s="6">
        <f t="shared" si="20"/>
        <v>928.99543155846447</v>
      </c>
    </row>
    <row r="303" spans="1:11" x14ac:dyDescent="0.25">
      <c r="A303">
        <v>20130826</v>
      </c>
      <c r="B303">
        <v>926.73</v>
      </c>
      <c r="C303">
        <v>929.94</v>
      </c>
      <c r="D303">
        <v>922.56</v>
      </c>
      <c r="E303">
        <v>923.17</v>
      </c>
      <c r="G303">
        <f t="shared" si="17"/>
        <v>924.95</v>
      </c>
      <c r="I303">
        <f t="shared" si="18"/>
        <v>937.1864281324431</v>
      </c>
      <c r="J303">
        <f t="shared" si="19"/>
        <v>-12.236428132443052</v>
      </c>
      <c r="K303" s="6">
        <f t="shared" si="20"/>
        <v>927.63582843263748</v>
      </c>
    </row>
    <row r="304" spans="1:11" x14ac:dyDescent="0.25">
      <c r="A304">
        <v>20130827</v>
      </c>
      <c r="B304">
        <v>922.48</v>
      </c>
      <c r="C304">
        <v>922.48</v>
      </c>
      <c r="D304">
        <v>907.22</v>
      </c>
      <c r="E304">
        <v>907.99</v>
      </c>
      <c r="G304">
        <f t="shared" si="17"/>
        <v>915.23500000000001</v>
      </c>
      <c r="I304">
        <f t="shared" si="18"/>
        <v>936.30132759951243</v>
      </c>
      <c r="J304">
        <f t="shared" si="19"/>
        <v>-21.06632759951242</v>
      </c>
      <c r="K304" s="6">
        <f t="shared" si="20"/>
        <v>925.29512536602499</v>
      </c>
    </row>
    <row r="305" spans="1:11" x14ac:dyDescent="0.25">
      <c r="A305">
        <v>20130828</v>
      </c>
      <c r="B305">
        <v>907.84</v>
      </c>
      <c r="C305">
        <v>913.95</v>
      </c>
      <c r="D305">
        <v>906.49</v>
      </c>
      <c r="E305">
        <v>910.54</v>
      </c>
      <c r="G305">
        <f t="shared" si="17"/>
        <v>909.19</v>
      </c>
      <c r="I305">
        <f t="shared" si="18"/>
        <v>934.2718352975229</v>
      </c>
      <c r="J305">
        <f t="shared" si="19"/>
        <v>-25.081835297522844</v>
      </c>
      <c r="K305" s="6">
        <f t="shared" si="20"/>
        <v>922.50825477741137</v>
      </c>
    </row>
    <row r="306" spans="1:11" x14ac:dyDescent="0.25">
      <c r="A306">
        <v>20130829</v>
      </c>
      <c r="B306">
        <v>910.42</v>
      </c>
      <c r="C306">
        <v>917.22</v>
      </c>
      <c r="D306">
        <v>908.57</v>
      </c>
      <c r="E306">
        <v>912.88</v>
      </c>
      <c r="G306">
        <f t="shared" si="17"/>
        <v>911.65</v>
      </c>
      <c r="I306">
        <f t="shared" si="18"/>
        <v>931.66360926486311</v>
      </c>
      <c r="J306">
        <f t="shared" si="19"/>
        <v>-20.013609264863135</v>
      </c>
      <c r="K306" s="6">
        <f t="shared" si="20"/>
        <v>920.2845204146488</v>
      </c>
    </row>
    <row r="307" spans="1:11" x14ac:dyDescent="0.25">
      <c r="A307">
        <v>20130830</v>
      </c>
      <c r="B307">
        <v>913.23</v>
      </c>
      <c r="C307">
        <v>913.94</v>
      </c>
      <c r="D307">
        <v>906.67</v>
      </c>
      <c r="E307">
        <v>909.28</v>
      </c>
      <c r="G307">
        <f t="shared" si="17"/>
        <v>911.255</v>
      </c>
      <c r="I307">
        <f t="shared" si="18"/>
        <v>929.15009482982475</v>
      </c>
      <c r="J307">
        <f t="shared" si="19"/>
        <v>-17.895094829824757</v>
      </c>
      <c r="K307" s="6">
        <f t="shared" si="20"/>
        <v>918.29617654466824</v>
      </c>
    </row>
    <row r="308" spans="1:11" x14ac:dyDescent="0.25">
      <c r="A308">
        <v>20130903</v>
      </c>
      <c r="B308">
        <v>912.24</v>
      </c>
      <c r="C308">
        <v>919.7</v>
      </c>
      <c r="D308">
        <v>909.1</v>
      </c>
      <c r="E308">
        <v>912.93</v>
      </c>
      <c r="G308">
        <f t="shared" si="17"/>
        <v>912.58500000000004</v>
      </c>
      <c r="I308">
        <f t="shared" si="18"/>
        <v>926.81847149608541</v>
      </c>
      <c r="J308">
        <f t="shared" si="19"/>
        <v>-14.233471496085372</v>
      </c>
      <c r="K308" s="6">
        <f t="shared" si="20"/>
        <v>916.71467971176992</v>
      </c>
    </row>
    <row r="309" spans="1:11" x14ac:dyDescent="0.25">
      <c r="A309">
        <v>20130904</v>
      </c>
      <c r="B309">
        <v>913.21</v>
      </c>
      <c r="C309">
        <v>921.61</v>
      </c>
      <c r="D309">
        <v>911.54</v>
      </c>
      <c r="E309">
        <v>920.29</v>
      </c>
      <c r="G309">
        <f t="shared" si="17"/>
        <v>916.75</v>
      </c>
      <c r="I309">
        <f t="shared" si="18"/>
        <v>924.67848146951087</v>
      </c>
      <c r="J309">
        <f t="shared" si="19"/>
        <v>-7.9284814695108707</v>
      </c>
      <c r="K309" s="6">
        <f t="shared" si="20"/>
        <v>915.83373732626876</v>
      </c>
    </row>
    <row r="310" spans="1:11" x14ac:dyDescent="0.25">
      <c r="A310">
        <v>20130905</v>
      </c>
      <c r="B310">
        <v>920.39</v>
      </c>
      <c r="C310">
        <v>923.74</v>
      </c>
      <c r="D310">
        <v>920.34</v>
      </c>
      <c r="E310">
        <v>921.62</v>
      </c>
      <c r="G310">
        <f t="shared" si="17"/>
        <v>921.005</v>
      </c>
      <c r="I310">
        <f t="shared" si="18"/>
        <v>923.1168331125657</v>
      </c>
      <c r="J310">
        <f t="shared" si="19"/>
        <v>-2.1118331125657051</v>
      </c>
      <c r="K310" s="6">
        <f t="shared" si="20"/>
        <v>915.59908920265036</v>
      </c>
    </row>
    <row r="311" spans="1:11" x14ac:dyDescent="0.25">
      <c r="A311">
        <v>20130906</v>
      </c>
      <c r="B311">
        <v>921.53</v>
      </c>
      <c r="C311">
        <v>927.35</v>
      </c>
      <c r="D311">
        <v>913.88</v>
      </c>
      <c r="E311">
        <v>922.02</v>
      </c>
      <c r="G311">
        <f t="shared" si="17"/>
        <v>921.77499999999998</v>
      </c>
      <c r="I311">
        <f t="shared" si="18"/>
        <v>922.29726038055742</v>
      </c>
      <c r="J311">
        <f t="shared" si="19"/>
        <v>-0.52226038055744084</v>
      </c>
      <c r="K311" s="6">
        <f t="shared" si="20"/>
        <v>915.54106027147736</v>
      </c>
    </row>
    <row r="312" spans="1:11" x14ac:dyDescent="0.25">
      <c r="A312">
        <v>20130909</v>
      </c>
      <c r="B312">
        <v>923.29</v>
      </c>
      <c r="C312">
        <v>932.06</v>
      </c>
      <c r="D312">
        <v>923.29</v>
      </c>
      <c r="E312">
        <v>931.72</v>
      </c>
      <c r="G312">
        <f t="shared" si="17"/>
        <v>927.505</v>
      </c>
      <c r="I312">
        <f t="shared" si="18"/>
        <v>921.58844435205742</v>
      </c>
      <c r="J312">
        <f t="shared" si="19"/>
        <v>5.9165556479425732</v>
      </c>
      <c r="K312" s="6">
        <f t="shared" si="20"/>
        <v>916.19845534347098</v>
      </c>
    </row>
    <row r="313" spans="1:11" x14ac:dyDescent="0.25">
      <c r="A313">
        <v>20130910</v>
      </c>
      <c r="B313">
        <v>933.79</v>
      </c>
      <c r="C313">
        <v>938.77</v>
      </c>
      <c r="D313">
        <v>933.79</v>
      </c>
      <c r="E313">
        <v>938.72</v>
      </c>
      <c r="G313">
        <f t="shared" si="17"/>
        <v>936.255</v>
      </c>
      <c r="I313">
        <f t="shared" si="18"/>
        <v>920.74679035474799</v>
      </c>
      <c r="J313">
        <f t="shared" si="19"/>
        <v>15.508209645252009</v>
      </c>
      <c r="K313" s="6">
        <f t="shared" si="20"/>
        <v>917.92158974849895</v>
      </c>
    </row>
    <row r="314" spans="1:11" x14ac:dyDescent="0.25">
      <c r="A314">
        <v>20130911</v>
      </c>
      <c r="B314">
        <v>937.18</v>
      </c>
      <c r="C314">
        <v>941.63</v>
      </c>
      <c r="D314">
        <v>935.75</v>
      </c>
      <c r="E314">
        <v>941.63</v>
      </c>
      <c r="G314">
        <f t="shared" si="17"/>
        <v>939.40499999999997</v>
      </c>
      <c r="I314">
        <f t="shared" si="18"/>
        <v>920.21492226295516</v>
      </c>
      <c r="J314">
        <f t="shared" si="19"/>
        <v>19.190077737044817</v>
      </c>
      <c r="K314" s="6">
        <f t="shared" si="20"/>
        <v>920.05382060817055</v>
      </c>
    </row>
    <row r="315" spans="1:11" x14ac:dyDescent="0.25">
      <c r="A315">
        <v>20130912</v>
      </c>
      <c r="B315">
        <v>941.45</v>
      </c>
      <c r="C315">
        <v>942.26</v>
      </c>
      <c r="D315">
        <v>937.7</v>
      </c>
      <c r="E315">
        <v>938.46</v>
      </c>
      <c r="G315">
        <f t="shared" si="17"/>
        <v>939.95500000000004</v>
      </c>
      <c r="I315">
        <f t="shared" si="18"/>
        <v>920.16917051140967</v>
      </c>
      <c r="J315">
        <f t="shared" si="19"/>
        <v>19.785829488590366</v>
      </c>
      <c r="K315" s="6">
        <f t="shared" si="20"/>
        <v>922.25224610690282</v>
      </c>
    </row>
    <row r="316" spans="1:11" x14ac:dyDescent="0.25">
      <c r="A316">
        <v>20130913</v>
      </c>
      <c r="B316">
        <v>938.45</v>
      </c>
      <c r="C316">
        <v>941.26</v>
      </c>
      <c r="D316">
        <v>937.57</v>
      </c>
      <c r="E316">
        <v>940.9</v>
      </c>
      <c r="G316">
        <f t="shared" si="17"/>
        <v>939.67499999999995</v>
      </c>
      <c r="I316">
        <f t="shared" si="18"/>
        <v>920.27421132578547</v>
      </c>
      <c r="J316">
        <f t="shared" si="19"/>
        <v>19.400788674214482</v>
      </c>
      <c r="K316" s="6">
        <f t="shared" si="20"/>
        <v>924.4078892929266</v>
      </c>
    </row>
    <row r="317" spans="1:11" x14ac:dyDescent="0.25">
      <c r="A317">
        <v>20130916</v>
      </c>
      <c r="B317">
        <v>943.91</v>
      </c>
      <c r="C317">
        <v>950.2</v>
      </c>
      <c r="D317">
        <v>943.91</v>
      </c>
      <c r="E317">
        <v>946</v>
      </c>
      <c r="G317">
        <f t="shared" si="17"/>
        <v>944.95499999999993</v>
      </c>
      <c r="I317">
        <f t="shared" si="18"/>
        <v>920.56128450234826</v>
      </c>
      <c r="J317">
        <f t="shared" si="19"/>
        <v>24.393715497651669</v>
      </c>
      <c r="K317" s="6">
        <f t="shared" si="20"/>
        <v>927.11830212599898</v>
      </c>
    </row>
    <row r="318" spans="1:11" x14ac:dyDescent="0.25">
      <c r="A318">
        <v>20130917</v>
      </c>
      <c r="B318">
        <v>946.41</v>
      </c>
      <c r="C318">
        <v>950.72</v>
      </c>
      <c r="D318">
        <v>946.41</v>
      </c>
      <c r="E318">
        <v>950.52</v>
      </c>
      <c r="G318">
        <f t="shared" si="17"/>
        <v>948.46499999999992</v>
      </c>
      <c r="I318">
        <f t="shared" si="18"/>
        <v>921.47601972613393</v>
      </c>
      <c r="J318">
        <f t="shared" si="19"/>
        <v>26.988980273865991</v>
      </c>
      <c r="K318" s="6">
        <f t="shared" si="20"/>
        <v>930.11707771198405</v>
      </c>
    </row>
    <row r="319" spans="1:11" x14ac:dyDescent="0.25">
      <c r="A319">
        <v>20130918</v>
      </c>
      <c r="B319">
        <v>950.49</v>
      </c>
      <c r="C319">
        <v>963.75</v>
      </c>
      <c r="D319">
        <v>947.65</v>
      </c>
      <c r="E319">
        <v>961.81</v>
      </c>
      <c r="G319">
        <f t="shared" si="17"/>
        <v>956.15</v>
      </c>
      <c r="I319">
        <f t="shared" si="18"/>
        <v>922.85808345731721</v>
      </c>
      <c r="J319">
        <f t="shared" si="19"/>
        <v>33.29191654268277</v>
      </c>
      <c r="K319" s="6">
        <f t="shared" si="20"/>
        <v>933.81617955005993</v>
      </c>
    </row>
    <row r="320" spans="1:11" x14ac:dyDescent="0.25">
      <c r="A320">
        <v>20130919</v>
      </c>
      <c r="B320">
        <v>962.92</v>
      </c>
      <c r="C320">
        <v>964.41</v>
      </c>
      <c r="D320">
        <v>959.18</v>
      </c>
      <c r="E320">
        <v>960.35</v>
      </c>
      <c r="G320">
        <f t="shared" si="17"/>
        <v>961.63499999999999</v>
      </c>
      <c r="I320">
        <f t="shared" si="18"/>
        <v>924.6786199107687</v>
      </c>
      <c r="J320">
        <f t="shared" si="19"/>
        <v>36.956380089231288</v>
      </c>
      <c r="K320" s="6">
        <f t="shared" si="20"/>
        <v>937.92244400441894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rui-ama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2013-09-24T23:26:29Z</dcterms:created>
  <dcterms:modified xsi:type="dcterms:W3CDTF">2013-09-25T23:00:04Z</dcterms:modified>
</cp:coreProperties>
</file>